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795" windowWidth="19440" windowHeight="13305" firstSheet="6" activeTab="6"/>
  </bookViews>
  <sheets>
    <sheet name="июль (срок до 2 августа)" sheetId="2" state="hidden" r:id="rId1"/>
    <sheet name="Август (заполнить в срок до 2 а" sheetId="3" state="hidden" r:id="rId2"/>
    <sheet name="Сентябрь" sheetId="4" state="hidden" r:id="rId3"/>
    <sheet name="Октябрь (срок - до 2 ноября)" sheetId="5" state="hidden" r:id="rId4"/>
    <sheet name="Ноябрь (срок - до 3 декабря)" sheetId="6" state="hidden" r:id="rId5"/>
    <sheet name="декабрь " sheetId="7" state="hidden" r:id="rId6"/>
    <sheet name="сентябрь 2019" sheetId="8" r:id="rId7"/>
  </sheets>
  <definedNames>
    <definedName name="Z_141FC72B_3FD5_4D53_9F4E_A272029E33D3_.wvu.FilterData" localSheetId="0" hidden="1">'июль (срок до 2 августа)'!$A$5:$T$79</definedName>
    <definedName name="Z_96056C4E_F1C8_4845_8FB8_982B5A849768_.wvu.FilterData" localSheetId="0" hidden="1">'июль (срок до 2 августа)'!$A$5:$T$79</definedName>
    <definedName name="Z_A12097A5_82D8_4A61_99C3_6739B0053724_.wvu.FilterData" localSheetId="0" hidden="1">'июль (срок до 2 августа)'!$A$5:$T$79</definedName>
    <definedName name="Z_AF327FCC_54D0_43D3_9B44_3A78BA551901_.wvu.FilterData" localSheetId="1" hidden="1">'Август (заполнить в срок до 2 а'!$A$5:$H$79</definedName>
    <definedName name="Z_AF327FCC_54D0_43D3_9B44_3A78BA551901_.wvu.FilterData" localSheetId="0" hidden="1">'июль (срок до 2 августа)'!$A$5:$T$79</definedName>
  </definedNames>
  <calcPr calcId="124519"/>
  <customWorkbookViews>
    <customWorkbookView name="Фильтр 4" guid="{96056C4E-F1C8-4845-8FB8-982B5A849768}" maximized="1" windowWidth="0" windowHeight="0" activeSheetId="0"/>
    <customWorkbookView name="Фильтр 3" guid="{A12097A5-82D8-4A61-99C3-6739B0053724}" maximized="1" windowWidth="0" windowHeight="0" activeSheetId="0"/>
    <customWorkbookView name="Фильтр 2" guid="{141FC72B-3FD5-4D53-9F4E-A272029E33D3}" maximized="1" windowWidth="0" windowHeight="0" activeSheetId="0"/>
    <customWorkbookView name="Фильтр 1" guid="{AF327FCC-54D0-43D3-9B44-3A78BA551901}" maximized="1" windowWidth="0" windowHeight="0" activeSheetId="0"/>
  </customWorkbookViews>
</workbook>
</file>

<file path=xl/calcChain.xml><?xml version="1.0" encoding="utf-8"?>
<calcChain xmlns="http://schemas.openxmlformats.org/spreadsheetml/2006/main">
  <c r="H78" i="7"/>
  <c r="S79" i="2"/>
  <c r="R79"/>
  <c r="Q79"/>
  <c r="P79"/>
  <c r="N79"/>
  <c r="M79"/>
  <c r="L79"/>
  <c r="K79"/>
  <c r="I79"/>
  <c r="H79"/>
  <c r="G79"/>
  <c r="F79"/>
  <c r="E79"/>
  <c r="C79"/>
  <c r="T78"/>
  <c r="O78"/>
  <c r="J78"/>
  <c r="D78"/>
  <c r="T77"/>
  <c r="O77"/>
  <c r="J77"/>
  <c r="D77"/>
  <c r="T76"/>
  <c r="O76"/>
  <c r="J76"/>
  <c r="D76"/>
  <c r="T75"/>
  <c r="O75"/>
  <c r="J75"/>
  <c r="D75"/>
  <c r="T74"/>
  <c r="O74"/>
  <c r="J74"/>
  <c r="D74"/>
  <c r="T73"/>
  <c r="O73"/>
  <c r="J73"/>
  <c r="D73"/>
  <c r="T72"/>
  <c r="O72"/>
  <c r="J72"/>
  <c r="D72"/>
  <c r="T71"/>
  <c r="O71"/>
  <c r="J71"/>
  <c r="D71"/>
  <c r="T70"/>
  <c r="O70"/>
  <c r="J70"/>
  <c r="D70"/>
  <c r="T69"/>
  <c r="O69"/>
  <c r="J69"/>
  <c r="D69"/>
  <c r="T68"/>
  <c r="O68"/>
  <c r="J68"/>
  <c r="D68"/>
  <c r="T67"/>
  <c r="O67"/>
  <c r="J67"/>
  <c r="D67"/>
  <c r="T66"/>
  <c r="O66"/>
  <c r="J66"/>
  <c r="D66"/>
  <c r="T65"/>
  <c r="O65"/>
  <c r="J65"/>
  <c r="D65"/>
  <c r="T64"/>
  <c r="O64"/>
  <c r="J64"/>
  <c r="D64"/>
  <c r="T63"/>
  <c r="O63"/>
  <c r="J63"/>
  <c r="D63"/>
  <c r="T62"/>
  <c r="O62"/>
  <c r="J62"/>
  <c r="D62"/>
  <c r="T61"/>
  <c r="O61"/>
  <c r="J61"/>
  <c r="D61"/>
  <c r="T60"/>
  <c r="O60"/>
  <c r="J60"/>
  <c r="D60"/>
  <c r="T59"/>
  <c r="O59"/>
  <c r="J59"/>
  <c r="D59"/>
  <c r="T58"/>
  <c r="O58"/>
  <c r="J58"/>
  <c r="D58"/>
  <c r="T57"/>
  <c r="O57"/>
  <c r="J57"/>
  <c r="D57"/>
  <c r="T56"/>
  <c r="O56"/>
  <c r="D56"/>
  <c r="T55"/>
  <c r="O55"/>
  <c r="J55"/>
  <c r="D55"/>
  <c r="T54"/>
  <c r="O54"/>
  <c r="J54"/>
  <c r="D54"/>
  <c r="T53"/>
  <c r="O53"/>
  <c r="J53"/>
  <c r="D53"/>
  <c r="T52"/>
  <c r="O52"/>
  <c r="D52"/>
  <c r="T51"/>
  <c r="O51"/>
  <c r="J51"/>
  <c r="D51"/>
  <c r="T50"/>
  <c r="O50"/>
  <c r="J50"/>
  <c r="D50"/>
  <c r="T49"/>
  <c r="O49"/>
  <c r="J49"/>
  <c r="D49"/>
  <c r="T48"/>
  <c r="O48"/>
  <c r="J48"/>
  <c r="D48"/>
  <c r="T47"/>
  <c r="O47"/>
  <c r="J47"/>
  <c r="D47"/>
  <c r="T46"/>
  <c r="O46"/>
  <c r="J46"/>
  <c r="D46"/>
  <c r="T45"/>
  <c r="O45"/>
  <c r="D45"/>
  <c r="T44"/>
  <c r="O44"/>
  <c r="J44"/>
  <c r="D44"/>
  <c r="T43"/>
  <c r="O43"/>
  <c r="D43"/>
  <c r="T42"/>
  <c r="O42"/>
  <c r="J42"/>
  <c r="D42"/>
  <c r="T41"/>
  <c r="O41"/>
  <c r="J41"/>
  <c r="D41"/>
  <c r="D40"/>
  <c r="T39"/>
  <c r="O39"/>
  <c r="J39"/>
  <c r="D39"/>
  <c r="T38"/>
  <c r="O38"/>
  <c r="J38"/>
  <c r="D38"/>
  <c r="T37"/>
  <c r="O37"/>
  <c r="J37"/>
  <c r="D37"/>
  <c r="T36"/>
  <c r="O36"/>
  <c r="J36"/>
  <c r="D36"/>
  <c r="T35"/>
  <c r="O35"/>
  <c r="J35"/>
  <c r="D35"/>
  <c r="T34"/>
  <c r="O34"/>
  <c r="J34"/>
  <c r="D34"/>
  <c r="T33"/>
  <c r="O33"/>
  <c r="J33"/>
  <c r="D33"/>
  <c r="T32"/>
  <c r="O32"/>
  <c r="J32"/>
  <c r="D32"/>
  <c r="T31"/>
  <c r="O31"/>
  <c r="J31"/>
  <c r="D31"/>
  <c r="T30"/>
  <c r="O30"/>
  <c r="J30"/>
  <c r="D30"/>
  <c r="T29"/>
  <c r="O29"/>
  <c r="J29"/>
  <c r="D29"/>
  <c r="T28"/>
  <c r="O28"/>
  <c r="J28"/>
  <c r="D28"/>
  <c r="T27"/>
  <c r="O27"/>
  <c r="J27"/>
  <c r="D27"/>
  <c r="T26"/>
  <c r="O26"/>
  <c r="J26"/>
  <c r="D26"/>
  <c r="T25"/>
  <c r="O25"/>
  <c r="J25"/>
  <c r="D25"/>
  <c r="T24"/>
  <c r="O24"/>
  <c r="J24"/>
  <c r="D24"/>
  <c r="T23"/>
  <c r="O23"/>
  <c r="J23"/>
  <c r="D23"/>
  <c r="T22"/>
  <c r="O22"/>
  <c r="J22"/>
  <c r="D22"/>
  <c r="T21"/>
  <c r="O21"/>
  <c r="J21"/>
  <c r="D21"/>
  <c r="T20"/>
  <c r="O20"/>
  <c r="J20"/>
  <c r="D20"/>
  <c r="T19"/>
  <c r="O19"/>
  <c r="J19"/>
  <c r="D19"/>
  <c r="T18"/>
  <c r="O18"/>
  <c r="J18"/>
  <c r="D18"/>
  <c r="T17"/>
  <c r="O17"/>
  <c r="J17"/>
  <c r="D17"/>
  <c r="T16"/>
  <c r="O16"/>
  <c r="J16"/>
  <c r="D16"/>
  <c r="T15"/>
  <c r="O15"/>
  <c r="J15"/>
  <c r="D15"/>
  <c r="T14"/>
  <c r="O14"/>
  <c r="J14"/>
  <c r="D14"/>
  <c r="T13"/>
  <c r="O13"/>
  <c r="J13"/>
  <c r="D13"/>
  <c r="T12"/>
  <c r="O12"/>
  <c r="J12"/>
  <c r="D12"/>
  <c r="T11"/>
  <c r="O11"/>
  <c r="J11"/>
  <c r="D11"/>
  <c r="T10"/>
  <c r="O10"/>
  <c r="J10"/>
  <c r="D10"/>
  <c r="T9"/>
  <c r="O9"/>
  <c r="J9"/>
  <c r="D9"/>
  <c r="T8"/>
  <c r="O8"/>
  <c r="J8"/>
  <c r="D8"/>
  <c r="T7"/>
  <c r="O7"/>
  <c r="J7"/>
  <c r="J79" s="1"/>
  <c r="D7"/>
  <c r="T6"/>
  <c r="T79" s="1"/>
  <c r="O6"/>
  <c r="O79" s="1"/>
  <c r="D6"/>
  <c r="D79" s="1"/>
</calcChain>
</file>

<file path=xl/comments1.xml><?xml version="1.0" encoding="utf-8"?>
<comments xmlns="http://schemas.openxmlformats.org/spreadsheetml/2006/main">
  <authors>
    <author/>
  </authors>
  <commentList>
    <comment ref="E23" authorId="0">
      <text>
        <r>
          <rPr>
            <sz val="10"/>
            <color rgb="FF000000"/>
            <rFont val="Arimo"/>
          </rPr>
          <t>ошибка прошлого периода</t>
        </r>
      </text>
    </comment>
    <comment ref="I63" authorId="0">
      <text>
        <r>
          <rPr>
            <sz val="10"/>
            <color rgb="FF000000"/>
            <rFont val="Arimo"/>
          </rPr>
          <t>Паспорт сдан в июне, фактически получен в середине июля, но дата согласования июнь</t>
        </r>
      </text>
    </comment>
    <comment ref="P63" authorId="0">
      <text>
        <r>
          <rPr>
            <sz val="10"/>
            <color rgb="FF000000"/>
            <rFont val="Arimo"/>
          </rPr>
          <t>Работник вышел из очередного отпуска и уточнил данные</t>
        </r>
      </text>
    </comment>
    <comment ref="H71" authorId="0">
      <text>
        <r>
          <rPr>
            <sz val="10"/>
            <color rgb="FF000000"/>
            <rFont val="Arimo"/>
          </rPr>
          <t>40 образовательных организаций актуализировали паспорта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G49" authorId="0">
      <text>
        <r>
          <rPr>
            <sz val="10"/>
            <color rgb="FF000000"/>
            <rFont val="Arimo"/>
          </rPr>
          <t>ошибка прошлого периода!!!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37" authorId="0">
      <text>
        <r>
          <rPr>
            <sz val="10"/>
            <color rgb="FF000000"/>
            <rFont val="Arimo"/>
          </rPr>
          <t xml:space="preserve">объединились доп.образов
(Детская школа искусств № 2 и №1, 1 учреждение указано ошибочно). Было 23
</t>
        </r>
      </text>
    </comment>
    <comment ref="H50" authorId="0">
      <text>
        <r>
          <rPr>
            <sz val="10"/>
            <color rgb="FF000000"/>
            <rFont val="Arimo"/>
          </rPr>
          <t>ошибка прошлого периода!!!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H48" authorId="0">
      <text>
        <r>
          <rPr>
            <sz val="10"/>
            <color rgb="FF000000"/>
            <rFont val="Arimo"/>
          </rPr>
          <t>ошибка прошлого периода!!!</t>
        </r>
      </text>
    </comment>
  </commentList>
</comments>
</file>

<file path=xl/sharedStrings.xml><?xml version="1.0" encoding="utf-8"?>
<sst xmlns="http://schemas.openxmlformats.org/spreadsheetml/2006/main" count="574" uniqueCount="165">
  <si>
    <t xml:space="preserve"> </t>
  </si>
  <si>
    <t>1. Данные необходимо заполнять по всем графам, где не проставлены значения. Голубым цветом выделены графы, которые были заполнены в июле, они остаются неизменными</t>
  </si>
  <si>
    <t>3. Количество образовательных организаций (по всем графам): заполняются в целом по юридическому лицу=общеобразовательные+дошкольные+учреждения дополнительного образования</t>
  </si>
  <si>
    <t>1. Данные необходимо заполнять по всем графам, где не проставлены значения. Голубым цветом выделены графы, которые были заполнены в июне, они остаются неизменными</t>
  </si>
  <si>
    <t>Наименование муниципального образования</t>
  </si>
  <si>
    <t>по всем вопросам обращаться по тел 312-00-04, доб.147</t>
  </si>
  <si>
    <t>2. Если в прошлом периоде была ошибка, просьба связаться со специалистом (Татьяна Юрьевна, 312-00-04, доб.147)</t>
  </si>
  <si>
    <t>Количество образовательных организаций, по состоянию на июль 2018 ****</t>
  </si>
  <si>
    <t>НУГ</t>
  </si>
  <si>
    <t>Количество образовательных организаций, оформивших паспорта дорожной безопасности в августе 2018 (если все обр.учреждения оформили паспорта ранее, то в колонке ставится 0)</t>
  </si>
  <si>
    <t>Количество образовательных организаций, обновивших учебно-методическую литературу и учебные пособия в августе 2018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</si>
  <si>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31.07.2018)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</si>
  <si>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01.09.2018)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</si>
  <si>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августе 2018</t>
  </si>
  <si>
    <t>Количество образовательных организаций, по состоянию на июнь 2018</t>
  </si>
  <si>
    <t>Муниципальное образование город Алапаевск</t>
  </si>
  <si>
    <r>
      <t xml:space="preserve">Количество образовательных организаций, по состоянию </t>
    </r>
    <r>
      <rPr>
        <sz val="10"/>
        <color rgb="FFFF0000"/>
        <rFont val="Arimo"/>
      </rPr>
      <t>на июль 2018 ****</t>
    </r>
  </si>
  <si>
    <t>Количество образовательных организаций, имеющих паспорта дорожной безопасности, оформленные в соответствии с установленными требованиями</t>
  </si>
  <si>
    <r>
      <t xml:space="preserve">Количество образовательных организаций, оформивших паспорта дорожной безопасности в </t>
    </r>
    <r>
      <rPr>
        <sz val="10"/>
        <color rgb="FFFF0000"/>
        <rFont val="Arimo"/>
      </rPr>
      <t xml:space="preserve">июле 2018 </t>
    </r>
    <r>
      <rPr>
        <sz val="10"/>
        <color rgb="FF741B47"/>
        <rFont val="Arimo"/>
      </rPr>
      <t>(если все обр.учреждения оформили паспорта ранее, то в колонке ставится 0)</t>
    </r>
  </si>
  <si>
    <t>Количество образовательных организаций, оформивших паспорта дорожной безопасности за январь-июнь 2018</t>
  </si>
  <si>
    <t>Количество образовательных организаций, оформивших паспорта дорожной безопасности за январь -июль 2018 (считается автоматически)</t>
  </si>
  <si>
    <t>Количество образовательных организаций, имеющих соответствующую действующим нормативным требованиям учебно-методическую литературу и учебные пособия по безопасному поведению участников дорожного движения</t>
  </si>
  <si>
    <r>
      <t xml:space="preserve">Количество образовательных организаций, обновивших учебно-методическую литературу и учебные пособия </t>
    </r>
    <r>
      <rPr>
        <sz val="10"/>
        <color rgb="FFFF0000"/>
        <rFont val="Arimo"/>
      </rPr>
      <t>за 2017 год</t>
    </r>
  </si>
  <si>
    <t>Количество образовательных организаций, обновивших учебно-методическую литературу и учебные пособия за январь-июнь 2018</t>
  </si>
  <si>
    <r>
      <t xml:space="preserve">Количество образовательных организаций, обновивших учебно-методическую литературу и учебные пособия </t>
    </r>
    <r>
      <rPr>
        <sz val="10"/>
        <color rgb="FFFF0000"/>
        <rFont val="Arimo"/>
      </rPr>
      <t>за июль 2018</t>
    </r>
  </si>
  <si>
    <t>Количество образовательных организаций, обновивших учебно-методическую литературу и учебные пособия за январь-июль 2018 (считается автоматически)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</si>
  <si>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</t>
  </si>
  <si>
    <t>Общее количество педагогов, прошедших переподготовку или повышение квалификации по безопасному поведению участников дорожного движения в течение 5 лет (2012-2017)</t>
  </si>
  <si>
    <t>Количество педагогов, прошедших переподготовку или повышение квалификации по безопасному поведению участников дорожного движения за январь - июнь 2018</t>
  </si>
  <si>
    <r>
      <t xml:space="preserve">Количество педагогов, прошедших переподготовку или повышение квалификации по безопасному поведению участников дорожного движения </t>
    </r>
    <r>
      <rPr>
        <sz val="10"/>
        <color rgb="FFFF0000"/>
        <rFont val="Arimo"/>
      </rPr>
      <t xml:space="preserve">за июль </t>
    </r>
    <r>
      <rPr>
        <sz val="10"/>
        <color rgb="FF000000"/>
        <rFont val="Arimo"/>
      </rPr>
      <t>2018</t>
    </r>
  </si>
  <si>
    <t>Количество педагогов, прошедших переподготовку или повышение квалификации по безопасному поведению участников дорожного движения за январь - июль 2018 (считется автоматически</t>
  </si>
  <si>
    <t>Муниципальное образование Алапаевское</t>
  </si>
  <si>
    <t>Махневское муниципальное образование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</si>
  <si>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</si>
  <si>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</si>
  <si>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</si>
  <si>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</si>
  <si>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</si>
  <si>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Байкаловский муниципальный район</t>
  </si>
  <si>
    <t>Белоярский городской округ</t>
  </si>
  <si>
    <t>Березовский городской округ</t>
  </si>
  <si>
    <t>Бисертский городской округ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</si>
  <si>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</si>
  <si>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</si>
  <si>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</si>
  <si>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Верхний Тагил</t>
  </si>
  <si>
    <t>Верхнесалдинский городской округ</t>
  </si>
  <si>
    <t>Городской округ Верхотурский</t>
  </si>
  <si>
    <t>Городской округ Верхняя Пышма</t>
  </si>
  <si>
    <t>Городской округ Верхняя Тура</t>
  </si>
  <si>
    <t>Волчанский городской округ</t>
  </si>
  <si>
    <t>Гаринский городской округ</t>
  </si>
  <si>
    <t>Городской округ Дегтярск</t>
  </si>
  <si>
    <t>Городской округ Среднеуральск</t>
  </si>
  <si>
    <t>Городской округ Заречный</t>
  </si>
  <si>
    <t>Ивдельский городской округ</t>
  </si>
  <si>
    <t>Муниципальное образование город Ирбит</t>
  </si>
  <si>
    <t>Ирбитское муниципальное образование</t>
  </si>
  <si>
    <t>Муниципальное образование город Каменск-Уральский</t>
  </si>
  <si>
    <t>Каменский городской округ</t>
  </si>
  <si>
    <t>Камышловский городской округ</t>
  </si>
  <si>
    <t>Камышловский муниципальный район</t>
  </si>
  <si>
    <t>Городской округ Карпинск</t>
  </si>
  <si>
    <t>Качканарский городской округ</t>
  </si>
  <si>
    <t>Кировградский городской округ</t>
  </si>
  <si>
    <t>Городской округ Красноуральск</t>
  </si>
  <si>
    <t>Городской округ Краснотурьинск</t>
  </si>
  <si>
    <t>Городской округ Красноуфимск</t>
  </si>
  <si>
    <t>Муниципальное образование Красноуфимский округ</t>
  </si>
  <si>
    <t>Кушвинский городской округ</t>
  </si>
  <si>
    <t>Городской округ «город Лесной»</t>
  </si>
  <si>
    <t>Малышевский городской округ</t>
  </si>
  <si>
    <t>Невьянский городской округ</t>
  </si>
  <si>
    <t>Нижнесергинский муниципальный район</t>
  </si>
  <si>
    <t>Нижнетуринский городской округ</t>
  </si>
  <si>
    <t>Городской округ «Нижняя Салда»</t>
  </si>
  <si>
    <t>Город Нижний Тагил</t>
  </si>
  <si>
    <t>Новолялинский городской округ</t>
  </si>
  <si>
    <t>Новоуральский городской округ</t>
  </si>
  <si>
    <t>Городской округ Пелым</t>
  </si>
  <si>
    <t>Городской округ Первоуральск</t>
  </si>
  <si>
    <t>Полевской городской округ</t>
  </si>
  <si>
    <t>Горноуральский городской округ</t>
  </si>
  <si>
    <t>Пышминский городской округ</t>
  </si>
  <si>
    <t>Городской округ Ревда</t>
  </si>
  <si>
    <t>Режевской городской округ</t>
  </si>
  <si>
    <t>Городской округ Рефтинский</t>
  </si>
  <si>
    <t>Городской округ ЗАТО Свободный</t>
  </si>
  <si>
    <t>Североуральский городской округ</t>
  </si>
  <si>
    <t>Серовский городской округ</t>
  </si>
  <si>
    <t>Сосьвинский городской округ</t>
  </si>
  <si>
    <t>Муниципальное образование «город Екатеринбург»</t>
  </si>
  <si>
    <t>Городской округ Сухой Лог</t>
  </si>
  <si>
    <t>Слободо-Туринский муниципальный район</t>
  </si>
  <si>
    <t>Городской округ Староуткинск</t>
  </si>
  <si>
    <t>Сысертский городской округ</t>
  </si>
  <si>
    <t>Таборинский муниципальный район</t>
  </si>
  <si>
    <t>Тавдинский городской округ</t>
  </si>
  <si>
    <t>Талицкий городской округ</t>
  </si>
  <si>
    <t>Тугулымский городской округ</t>
  </si>
  <si>
    <t>Туринский городской округ</t>
  </si>
  <si>
    <t>Муниципальное образование «поселок Уральский»</t>
  </si>
  <si>
    <t>Шалинский городской округ</t>
  </si>
  <si>
    <t>ИТОГО</t>
  </si>
  <si>
    <t>**** - Если количество образовательных организаций в июле 2018 года изменилось, просьба указать причину в примечании, либо сообщить по телефону 312-00-04, доб.147 (Татьяна Юрьевна)</t>
  </si>
  <si>
    <r>
      <rPr>
        <b/>
        <sz val="10"/>
        <rFont val="Arimo"/>
      </rPr>
      <t>1. Данные необходимо заполнять по всем графам, где не проставлены значения. Голубым цветом выделены графы, которые были заполнены в августе, они остаются неизменными.</t>
    </r>
    <r>
      <rPr>
        <sz val="10"/>
        <color rgb="FF000000"/>
        <rFont val="Arimo"/>
      </rPr>
      <t xml:space="preserve"> </t>
    </r>
  </si>
  <si>
    <t>2. Количество образовательных организаций (по всем графам): заполняются в целом по юридическому лицу=общеобразовательные+дошкольные+учреждения дополнительного образования.</t>
  </si>
  <si>
    <t>**** - Если количество образовательных организаций, по сравнению с данными июля 2018 года изменилось, просьба указать причину в примечании, либо сообщить по телефону 312-00-04, доб.147 (Татьяна Юрьевна)</t>
  </si>
  <si>
    <t>№</t>
  </si>
  <si>
    <r>
      <t xml:space="preserve">Количество образовательных организаций (по состоянию на июль 2018) </t>
    </r>
    <r>
      <rPr>
        <sz val="10"/>
        <color rgb="FF980000"/>
        <rFont val="Arimo"/>
      </rPr>
      <t>****</t>
    </r>
  </si>
  <si>
    <t>Из них количество образовательных организаций, имеющих паспорта безопасности, на 01.10.2018</t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</si>
  <si>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сентябре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</si>
  <si>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t>Количество образовательных организаций, имеющих соответствующую нормативным документам учебно-методическую литературу и учебные пособия по безопасному поведению участников дорожного движения</t>
  </si>
  <si>
    <t>Количество образовательных организаций, обновивших учебно-методическую литературу и учебные пособия в сентябре 2018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</si>
  <si>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01.10.2018)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</si>
  <si>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сентябре 2018</t>
  </si>
  <si>
    <t>.</t>
  </si>
  <si>
    <r>
      <rPr>
        <b/>
        <sz val="10"/>
        <rFont val="Arimo"/>
      </rPr>
      <t>1. Данные необходимо заполнять по всем графам, где не проставлены значения. Голубым цветом выделены графы, которые были заполнены ранее, они остаются неизменными.</t>
    </r>
    <r>
      <rPr>
        <sz val="10"/>
        <color rgb="FF000000"/>
        <rFont val="Arimo"/>
      </rPr>
      <t xml:space="preserve"> </t>
    </r>
  </si>
  <si>
    <t>ОГРОМНАЯ ПРОСЬБА АККУРАТНО ЗАПОЛНЯТЬ ДАННЫЕ!!!  НЕ НУЖНО УДАЛЯТЬ ЧУЖИЕ ЯЧЕЙКИ!!!</t>
  </si>
  <si>
    <t>**** - Если количество образовательных организаций, по сравнению с данными предыдущего периода изменилось, просьба указать причину в примечании, либо сообщить по телефону 312-00-04, доб.147 (Татьяна Юрьевна)</t>
  </si>
  <si>
    <r>
      <t xml:space="preserve">Количество образовательных организаций  </t>
    </r>
    <r>
      <rPr>
        <sz val="10"/>
        <color rgb="FF980000"/>
        <rFont val="Arimo"/>
      </rPr>
      <t>****</t>
    </r>
  </si>
  <si>
    <t>Из них количество образовательных организаций, имеющих паспорта безопасности,</t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</si>
  <si>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октябре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</si>
  <si>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r>
      <t xml:space="preserve">Количество образовательных организаций, </t>
    </r>
    <r>
      <rPr>
        <sz val="10"/>
        <color rgb="FFCC0000"/>
        <rFont val="Arimo"/>
      </rPr>
      <t>обновивших учебно-методическую литературу и учебные пособия в октябре 2018</t>
    </r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</si>
  <si>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01.11.2018)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</si>
  <si>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октябре 2018</t>
  </si>
  <si>
    <r>
      <rPr>
        <b/>
        <sz val="10"/>
        <rFont val="Arimo"/>
      </rPr>
      <t>1. Данные необходимо заполнять по всем графам, где не проставлены значения. Голубым цветом выделены графы, которые были заполнены ранее, они остаются неизменными.</t>
    </r>
    <r>
      <rPr>
        <sz val="10"/>
        <color rgb="FF000000"/>
        <rFont val="Arimo"/>
      </rPr>
      <t xml:space="preserve"> </t>
    </r>
  </si>
  <si>
    <r>
      <t xml:space="preserve">Количество образовательных организаций  </t>
    </r>
    <r>
      <rPr>
        <sz val="10"/>
        <color rgb="FF980000"/>
        <rFont val="Arimo"/>
      </rPr>
      <t>****</t>
    </r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</si>
  <si>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ноябре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</si>
  <si>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r>
      <t xml:space="preserve">Количество образовательных организаций, </t>
    </r>
    <r>
      <rPr>
        <sz val="10"/>
        <color rgb="FFCC0000"/>
        <rFont val="Arimo"/>
      </rPr>
      <t>обновивших учебно-методическую литературу и учебные пособия в ноябре 2018</t>
    </r>
  </si>
  <si>
    <t>90(деятельность 1 ДОУ приостановлена)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</si>
  <si>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01.12.2018)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</si>
  <si>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ноябре 2018</t>
  </si>
  <si>
    <t>536*</t>
  </si>
  <si>
    <t>* 1 ДОУ закрыто на капитальный ремонт</t>
  </si>
  <si>
    <t>90 (деятельность 1 ДОУ приостановлена)</t>
  </si>
  <si>
    <t>Количество Образовательных организаций на 01.12.18 - 50, в связи с реорганизацией четырех ОО</t>
  </si>
  <si>
    <r>
      <t xml:space="preserve">Количество образовательных организаций  </t>
    </r>
    <r>
      <rPr>
        <sz val="10"/>
        <color rgb="FF980000"/>
        <rFont val="Arimo"/>
      </rPr>
      <t>****</t>
    </r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</si>
  <si>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декабре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</si>
  <si>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r>
      <t xml:space="preserve">Количество образовательных организаций, </t>
    </r>
    <r>
      <rPr>
        <sz val="10"/>
        <color rgb="FFCC0000"/>
        <rFont val="Arimo"/>
      </rPr>
      <t>обновивших учебно-методическую литературу и учебные пособия в декабре 2018</t>
    </r>
  </si>
  <si>
    <r>
      <t xml:space="preserve"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01.01.2019) </t>
    </r>
    <r>
      <rPr>
        <i/>
        <sz val="10"/>
        <rFont val="Arimo"/>
      </rPr>
      <t>Если данные сильно отличаются от данных по состоянию на 1 декабря, просьба указать причину в примечании</t>
    </r>
  </si>
  <si>
    <t>Количество педагогов, прошедших переподготовку или повышение квалификации по безопасному поведению участников дорожного движения в декабре 2018</t>
  </si>
  <si>
    <t>Примечание</t>
  </si>
  <si>
    <t>не учли ДОУ и УДО</t>
  </si>
  <si>
    <t>1 учреждение дополнительного образования-спортивная школа, учебные пособия по БДД не приобретают; Паспорта у 2-х учреждений дполнительного образования находятся на разработке и согласовании;</t>
  </si>
  <si>
    <t xml:space="preserve">Количество педагогов, прошедших переподготовку или повышение квалификации по безопасному поведению участников дорожного движения </t>
  </si>
  <si>
    <t xml:space="preserve">Наименование  учреждения, на базе которого педагоги прошли переподготовку или провышение квалификации по безопасному поведению участников движения </t>
  </si>
  <si>
    <t>не учли детские сады и доп образование</t>
  </si>
  <si>
    <t>Ликвидированы 2 д.с.</t>
  </si>
  <si>
    <t>1 уч-е доп. образования (МАУ ДО "ЦДК" (Центр диагностики и консультирования ) не подлежит оснащению паспортом дорожной безопасности, учебно- методической литературой т.к. в  нём отсутствует постоянное пребывание детей</t>
  </si>
  <si>
    <t>Изначально не указывали начальные классы по образовательным учреждениям</t>
  </si>
  <si>
    <t xml:space="preserve">Реорганизация двух организаций дополнительного образования </t>
  </si>
  <si>
    <t>Наименование образовательной организации</t>
  </si>
  <si>
    <t xml:space="preserve">Общее количество педагогов, проводящих занятия по безопасному поведению участников дорожного движения </t>
  </si>
  <si>
    <r>
      <t xml:space="preserve"> Обновление</t>
    </r>
    <r>
      <rPr>
        <sz val="10"/>
        <color rgb="FFCC0000"/>
        <rFont val="Arimo"/>
      </rPr>
      <t xml:space="preserve"> </t>
    </r>
    <r>
      <rPr>
        <b/>
        <sz val="10"/>
        <color theme="1"/>
        <rFont val="Arimo"/>
        <charset val="204"/>
      </rPr>
      <t>учебно-методической литературы и учебных пособий                                                (да/нет)</t>
    </r>
  </si>
  <si>
    <t>Наличие соответствующей  нормативным документам учебно-методической литературы и учебных пособий по безопасному поведению участников дорожного движения               (да/нет)</t>
  </si>
  <si>
    <t>на 01.10.2018</t>
  </si>
  <si>
    <t>на 01.10.2019</t>
  </si>
  <si>
    <t>за сентябрь 2018</t>
  </si>
  <si>
    <t>за сентябрь  2019</t>
  </si>
  <si>
    <t>за сентябрь 2019</t>
  </si>
  <si>
    <t>в сентябре  2019 г</t>
  </si>
  <si>
    <t>МАОУ "БСОШ №96</t>
  </si>
  <si>
    <t>нет</t>
  </si>
  <si>
    <t>да</t>
  </si>
</sst>
</file>

<file path=xl/styles.xml><?xml version="1.0" encoding="utf-8"?>
<styleSheet xmlns="http://schemas.openxmlformats.org/spreadsheetml/2006/main">
  <fonts count="36">
    <font>
      <sz val="10"/>
      <color rgb="FF000000"/>
      <name val="Arimo"/>
    </font>
    <font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b/>
      <sz val="10"/>
      <name val="Arimo"/>
    </font>
    <font>
      <sz val="10"/>
      <name val="Arimo"/>
    </font>
    <font>
      <sz val="10"/>
      <color rgb="FF000000"/>
      <name val="Calibri"/>
    </font>
    <font>
      <sz val="14"/>
      <color rgb="FF000000"/>
      <name val="Calibri"/>
    </font>
    <font>
      <b/>
      <sz val="12"/>
      <color rgb="FF000000"/>
      <name val="Calibri"/>
    </font>
    <font>
      <sz val="10"/>
      <name val="Arimo"/>
    </font>
    <font>
      <sz val="10"/>
      <name val="Arimo"/>
    </font>
    <font>
      <b/>
      <sz val="11"/>
      <color rgb="FF000000"/>
      <name val="Calibri"/>
    </font>
    <font>
      <sz val="11"/>
      <color rgb="FFCC0000"/>
      <name val="Calibri"/>
    </font>
    <font>
      <sz val="10"/>
      <color rgb="FFCC0000"/>
      <name val="Arimo"/>
    </font>
    <font>
      <sz val="10"/>
      <name val="Arial"/>
    </font>
    <font>
      <sz val="8"/>
      <color rgb="FF980000"/>
      <name val="Times New Roman"/>
    </font>
    <font>
      <b/>
      <sz val="8"/>
      <color rgb="FF98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1"/>
      <name val="Times New Roman"/>
    </font>
    <font>
      <sz val="11"/>
      <color rgb="FFCC0000"/>
      <name val="Times New Roman"/>
    </font>
    <font>
      <sz val="11"/>
      <color rgb="FF000000"/>
      <name val="&quot;Times New Roman&quot;"/>
    </font>
    <font>
      <sz val="12"/>
      <name val="Arial"/>
    </font>
    <font>
      <b/>
      <sz val="12"/>
      <color rgb="FF980000"/>
      <name val="Times New Roman"/>
    </font>
    <font>
      <sz val="11"/>
      <color rgb="FF000000"/>
      <name val="&quot;\0022Times New Roman\0022&quot;"/>
    </font>
    <font>
      <sz val="12"/>
      <color rgb="FF000000"/>
      <name val="&quot;Times New Roman&quot;"/>
    </font>
    <font>
      <b/>
      <sz val="10"/>
      <name val="Arial"/>
    </font>
    <font>
      <sz val="11"/>
      <name val="&quot;Times New Roman&quot;"/>
    </font>
    <font>
      <b/>
      <sz val="10"/>
      <color rgb="FF000000"/>
      <name val="Arial"/>
    </font>
    <font>
      <sz val="10"/>
      <color rgb="FFFF0000"/>
      <name val="Arimo"/>
    </font>
    <font>
      <sz val="10"/>
      <color rgb="FF741B47"/>
      <name val="Arimo"/>
    </font>
    <font>
      <sz val="10"/>
      <color rgb="FF980000"/>
      <name val="Arimo"/>
    </font>
    <font>
      <i/>
      <sz val="10"/>
      <name val="Arimo"/>
    </font>
    <font>
      <b/>
      <sz val="11"/>
      <color rgb="FF000000"/>
      <name val="Times New Roman"/>
      <family val="1"/>
      <charset val="204"/>
    </font>
    <font>
      <b/>
      <sz val="10"/>
      <color theme="1"/>
      <name val="Arimo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  <fill>
      <patternFill patternType="solid">
        <fgColor rgb="FFB7E1CD"/>
        <bgColor rgb="FFB7E1CD"/>
      </patternFill>
    </fill>
    <fill>
      <patternFill patternType="solid">
        <fgColor rgb="FFA61C00"/>
        <bgColor rgb="FFA61C00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A4C2F4"/>
        <bgColor rgb="FFA4C2F4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1" fillId="0" borderId="0" xfId="0" applyFont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/>
    <xf numFmtId="0" fontId="1" fillId="0" borderId="2" xfId="0" applyFont="1" applyBorder="1" applyAlignment="1"/>
    <xf numFmtId="0" fontId="7" fillId="0" borderId="2" xfId="0" applyFont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3" borderId="2" xfId="0" applyFont="1" applyFill="1" applyBorder="1" applyAlignment="1">
      <alignment horizontal="right"/>
    </xf>
    <xf numFmtId="0" fontId="10" fillId="2" borderId="0" xfId="0" applyFont="1" applyFill="1" applyAlignment="1"/>
    <xf numFmtId="0" fontId="1" fillId="0" borderId="2" xfId="0" applyFont="1" applyBorder="1" applyAlignment="1"/>
    <xf numFmtId="0" fontId="1" fillId="2" borderId="2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/>
    <xf numFmtId="0" fontId="1" fillId="5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right"/>
    </xf>
    <xf numFmtId="0" fontId="5" fillId="0" borderId="0" xfId="0" applyFont="1" applyAlignme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/>
    <xf numFmtId="0" fontId="1" fillId="3" borderId="2" xfId="0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1" fillId="2" borderId="0" xfId="0" applyFont="1" applyFill="1" applyAlignment="1"/>
    <xf numFmtId="0" fontId="1" fillId="0" borderId="0" xfId="0" applyFont="1" applyAlignment="1"/>
    <xf numFmtId="0" fontId="1" fillId="6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/>
    </xf>
    <xf numFmtId="0" fontId="1" fillId="2" borderId="2" xfId="0" applyFont="1" applyFill="1" applyBorder="1" applyAlignment="1"/>
    <xf numFmtId="0" fontId="1" fillId="8" borderId="2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/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wrapText="1"/>
    </xf>
    <xf numFmtId="0" fontId="20" fillId="0" borderId="2" xfId="0" applyFont="1" applyBorder="1" applyAlignment="1">
      <alignment horizontal="center"/>
    </xf>
    <xf numFmtId="0" fontId="20" fillId="10" borderId="2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21" fillId="10" borderId="2" xfId="0" applyFont="1" applyFill="1" applyBorder="1" applyAlignment="1">
      <alignment horizontal="center"/>
    </xf>
    <xf numFmtId="0" fontId="20" fillId="1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2" borderId="2" xfId="0" applyFont="1" applyFill="1" applyBorder="1" applyAlignment="1">
      <alignment wrapText="1"/>
    </xf>
    <xf numFmtId="0" fontId="18" fillId="2" borderId="2" xfId="0" applyFont="1" applyFill="1" applyBorder="1" applyAlignment="1">
      <alignment horizontal="center"/>
    </xf>
    <xf numFmtId="0" fontId="18" fillId="0" borderId="2" xfId="0" applyFont="1" applyBorder="1" applyAlignment="1"/>
    <xf numFmtId="0" fontId="18" fillId="3" borderId="2" xfId="0" applyFont="1" applyFill="1" applyBorder="1" applyAlignment="1">
      <alignment horizontal="center"/>
    </xf>
    <xf numFmtId="0" fontId="14" fillId="0" borderId="0" xfId="0" applyFont="1" applyAlignment="1"/>
    <xf numFmtId="0" fontId="17" fillId="10" borderId="2" xfId="0" applyFont="1" applyFill="1" applyBorder="1" applyAlignment="1">
      <alignment horizontal="center"/>
    </xf>
    <xf numFmtId="0" fontId="22" fillId="2" borderId="2" xfId="0" applyFont="1" applyFill="1" applyBorder="1" applyAlignment="1"/>
    <xf numFmtId="0" fontId="22" fillId="2" borderId="2" xfId="0" applyFont="1" applyFill="1" applyBorder="1" applyAlignment="1">
      <alignment horizontal="center"/>
    </xf>
    <xf numFmtId="0" fontId="17" fillId="11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2" fillId="2" borderId="2" xfId="0" applyFont="1" applyFill="1" applyBorder="1" applyAlignment="1"/>
    <xf numFmtId="0" fontId="2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2" fillId="11" borderId="2" xfId="0" applyFont="1" applyFill="1" applyBorder="1" applyAlignment="1">
      <alignment horizontal="center"/>
    </xf>
    <xf numFmtId="0" fontId="18" fillId="12" borderId="2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0" fontId="22" fillId="11" borderId="2" xfId="0" applyFont="1" applyFill="1" applyBorder="1" applyAlignment="1">
      <alignment horizontal="center"/>
    </xf>
    <xf numFmtId="0" fontId="18" fillId="11" borderId="0" xfId="0" applyFont="1" applyFill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3" fillId="0" borderId="0" xfId="0" applyFont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" fillId="0" borderId="5" xfId="0" applyFont="1" applyBorder="1" applyAlignment="1">
      <alignment horizontal="right"/>
    </xf>
    <xf numFmtId="0" fontId="1" fillId="10" borderId="3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right"/>
    </xf>
    <xf numFmtId="0" fontId="25" fillId="2" borderId="2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5" fillId="10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7" fillId="16" borderId="0" xfId="0" applyFont="1" applyFill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wrapText="1"/>
    </xf>
    <xf numFmtId="0" fontId="28" fillId="10" borderId="2" xfId="0" applyFont="1" applyFill="1" applyBorder="1" applyAlignment="1">
      <alignment horizontal="center"/>
    </xf>
    <xf numFmtId="0" fontId="18" fillId="13" borderId="2" xfId="0" applyFont="1" applyFill="1" applyBorder="1" applyAlignment="1">
      <alignment horizontal="center"/>
    </xf>
    <xf numFmtId="0" fontId="17" fillId="14" borderId="2" xfId="0" applyFont="1" applyFill="1" applyBorder="1" applyAlignment="1">
      <alignment horizontal="center"/>
    </xf>
    <xf numFmtId="0" fontId="18" fillId="15" borderId="2" xfId="0" applyFont="1" applyFill="1" applyBorder="1" applyAlignment="1">
      <alignment horizontal="center"/>
    </xf>
    <xf numFmtId="0" fontId="17" fillId="15" borderId="2" xfId="0" applyFont="1" applyFill="1" applyBorder="1" applyAlignment="1">
      <alignment horizontal="center"/>
    </xf>
    <xf numFmtId="0" fontId="22" fillId="10" borderId="0" xfId="0" applyFont="1" applyFill="1" applyAlignment="1">
      <alignment horizontal="center"/>
    </xf>
    <xf numFmtId="0" fontId="29" fillId="16" borderId="0" xfId="0" applyFont="1" applyFill="1" applyAlignment="1">
      <alignment horizontal="center"/>
    </xf>
    <xf numFmtId="0" fontId="25" fillId="0" borderId="2" xfId="0" applyFont="1" applyBorder="1" applyAlignment="1">
      <alignment horizontal="center"/>
    </xf>
    <xf numFmtId="0" fontId="22" fillId="12" borderId="2" xfId="0" applyFont="1" applyFill="1" applyBorder="1" applyAlignment="1">
      <alignment horizontal="center"/>
    </xf>
    <xf numFmtId="0" fontId="5" fillId="0" borderId="2" xfId="0" applyFont="1" applyBorder="1"/>
    <xf numFmtId="0" fontId="24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0" fillId="0" borderId="0" xfId="0" applyFont="1" applyAlignment="1"/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2" borderId="0" xfId="0" applyFont="1" applyFill="1" applyAlignment="1">
      <alignment horizontal="left" wrapText="1"/>
    </xf>
    <xf numFmtId="0" fontId="16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34" fillId="14" borderId="1" xfId="0" applyFont="1" applyFill="1" applyBorder="1" applyAlignment="1">
      <alignment horizontal="center" vertical="center" wrapText="1"/>
    </xf>
    <xf numFmtId="0" fontId="17" fillId="14" borderId="3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17" fillId="15" borderId="3" xfId="0" applyFont="1" applyFill="1" applyBorder="1" applyAlignment="1">
      <alignment horizontal="center" vertical="center" wrapText="1"/>
    </xf>
    <xf numFmtId="0" fontId="34" fillId="13" borderId="1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01"/>
  <sheetViews>
    <sheetView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/>
  <cols>
    <col min="1" max="1" width="3.85546875" customWidth="1"/>
    <col min="2" max="2" width="49" customWidth="1"/>
    <col min="3" max="3" width="9.28515625" customWidth="1"/>
    <col min="4" max="5" width="11.42578125" customWidth="1"/>
    <col min="6" max="6" width="15.5703125" customWidth="1"/>
    <col min="7" max="7" width="25.42578125" customWidth="1"/>
    <col min="8" max="8" width="17.42578125" customWidth="1"/>
    <col min="9" max="9" width="15.85546875" customWidth="1"/>
    <col min="10" max="10" width="23.5703125" customWidth="1"/>
    <col min="11" max="11" width="22.7109375" customWidth="1"/>
    <col min="12" max="12" width="18.7109375" customWidth="1"/>
    <col min="13" max="13" width="15.42578125" customWidth="1"/>
    <col min="14" max="14" width="18.28515625" customWidth="1"/>
    <col min="15" max="15" width="14.5703125" customWidth="1"/>
    <col min="16" max="16" width="16.28515625" customWidth="1"/>
    <col min="17" max="17" width="15.28515625" customWidth="1"/>
    <col min="18" max="18" width="16.42578125" customWidth="1"/>
    <col min="19" max="19" width="16.7109375" customWidth="1"/>
    <col min="20" max="20" width="16.5703125" customWidth="1"/>
    <col min="21" max="21" width="8" customWidth="1"/>
  </cols>
  <sheetData>
    <row r="1" spans="1:21" ht="12.75" customHeight="1">
      <c r="A1" s="2"/>
      <c r="B1" s="139" t="s">
        <v>3</v>
      </c>
      <c r="C1" s="138"/>
      <c r="D1" s="138"/>
      <c r="E1" s="138"/>
      <c r="F1" s="138"/>
      <c r="G1" s="138"/>
      <c r="H1" s="138"/>
      <c r="I1" s="138"/>
      <c r="J1" s="138"/>
      <c r="K1" s="7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2"/>
      <c r="B2" s="139" t="s">
        <v>6</v>
      </c>
      <c r="C2" s="138"/>
      <c r="D2" s="138"/>
      <c r="E2" s="138"/>
      <c r="F2" s="138"/>
      <c r="G2" s="138"/>
      <c r="H2" s="7"/>
      <c r="I2" s="8"/>
      <c r="J2" s="7"/>
      <c r="K2" s="7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2"/>
      <c r="B3" s="140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.5" customHeight="1">
      <c r="A4" s="11"/>
      <c r="B4" s="13"/>
      <c r="C4" s="15"/>
      <c r="D4" s="15"/>
      <c r="E4" s="15"/>
      <c r="F4" s="17"/>
      <c r="G4" s="15"/>
      <c r="H4" s="17"/>
      <c r="I4" s="15"/>
      <c r="J4" s="15"/>
      <c r="K4" s="15"/>
      <c r="L4" s="17"/>
      <c r="M4" s="15"/>
      <c r="N4" s="17"/>
      <c r="O4" s="15"/>
      <c r="P4" s="15"/>
      <c r="Q4" s="15"/>
      <c r="R4" s="15"/>
      <c r="S4" s="17"/>
      <c r="T4" s="15"/>
      <c r="U4" s="11"/>
    </row>
    <row r="5" spans="1:21" ht="136.5" customHeight="1">
      <c r="A5" s="11"/>
      <c r="B5" s="19" t="s">
        <v>4</v>
      </c>
      <c r="C5" s="23" t="s">
        <v>8</v>
      </c>
      <c r="D5" s="23"/>
      <c r="E5" s="23" t="s">
        <v>14</v>
      </c>
      <c r="F5" s="26" t="s">
        <v>16</v>
      </c>
      <c r="G5" s="23" t="s">
        <v>17</v>
      </c>
      <c r="H5" s="26" t="s">
        <v>18</v>
      </c>
      <c r="I5" s="23" t="s">
        <v>19</v>
      </c>
      <c r="J5" s="23" t="s">
        <v>20</v>
      </c>
      <c r="K5" s="23" t="s">
        <v>21</v>
      </c>
      <c r="L5" s="26" t="s">
        <v>22</v>
      </c>
      <c r="M5" s="23" t="s">
        <v>23</v>
      </c>
      <c r="N5" s="26" t="s">
        <v>24</v>
      </c>
      <c r="O5" s="23" t="s">
        <v>25</v>
      </c>
      <c r="P5" s="23" t="s">
        <v>26</v>
      </c>
      <c r="Q5" s="23" t="s">
        <v>27</v>
      </c>
      <c r="R5" s="23" t="s">
        <v>28</v>
      </c>
      <c r="S5" s="26" t="s">
        <v>29</v>
      </c>
      <c r="T5" s="23" t="s">
        <v>30</v>
      </c>
      <c r="U5" s="11"/>
    </row>
    <row r="6" spans="1:21" ht="33" customHeight="1">
      <c r="A6" s="29">
        <v>1</v>
      </c>
      <c r="B6" s="33" t="s">
        <v>15</v>
      </c>
      <c r="C6" s="36">
        <v>34</v>
      </c>
      <c r="D6" s="36">
        <f t="shared" ref="D6:D78" si="0">C6-E6</f>
        <v>0</v>
      </c>
      <c r="E6" s="36">
        <v>34</v>
      </c>
      <c r="F6" s="33">
        <v>34</v>
      </c>
      <c r="G6" s="39">
        <v>34</v>
      </c>
      <c r="H6" s="33">
        <v>0</v>
      </c>
      <c r="I6" s="39">
        <v>34</v>
      </c>
      <c r="J6" s="36">
        <v>0</v>
      </c>
      <c r="K6" s="39">
        <v>34</v>
      </c>
      <c r="L6" s="41">
        <v>0</v>
      </c>
      <c r="M6" s="39">
        <v>0</v>
      </c>
      <c r="N6" s="33">
        <v>0</v>
      </c>
      <c r="O6" s="36">
        <f t="shared" ref="O6:O39" si="1">M6+N6</f>
        <v>0</v>
      </c>
      <c r="P6" s="39">
        <v>327</v>
      </c>
      <c r="Q6" s="39">
        <v>182</v>
      </c>
      <c r="R6" s="39">
        <v>32</v>
      </c>
      <c r="S6" s="33">
        <v>0</v>
      </c>
      <c r="T6" s="36">
        <f t="shared" ref="T6:T39" si="2">R6+S6</f>
        <v>32</v>
      </c>
      <c r="U6" s="2"/>
    </row>
    <row r="7" spans="1:21" ht="12.75" customHeight="1">
      <c r="A7" s="29">
        <v>2</v>
      </c>
      <c r="B7" s="33" t="s">
        <v>31</v>
      </c>
      <c r="C7" s="44">
        <v>23</v>
      </c>
      <c r="D7" s="36">
        <f t="shared" si="0"/>
        <v>-2</v>
      </c>
      <c r="E7" s="44">
        <v>25</v>
      </c>
      <c r="F7" s="33">
        <v>25</v>
      </c>
      <c r="G7" s="39">
        <v>25</v>
      </c>
      <c r="H7" s="33">
        <v>0</v>
      </c>
      <c r="I7" s="39">
        <v>0</v>
      </c>
      <c r="J7" s="36">
        <f t="shared" ref="J7:J39" si="3">H7+I7</f>
        <v>0</v>
      </c>
      <c r="K7" s="36">
        <v>25</v>
      </c>
      <c r="L7" s="33">
        <v>25</v>
      </c>
      <c r="M7" s="36">
        <v>0</v>
      </c>
      <c r="N7" s="33">
        <v>0</v>
      </c>
      <c r="O7" s="36">
        <f t="shared" si="1"/>
        <v>0</v>
      </c>
      <c r="P7" s="36">
        <v>417</v>
      </c>
      <c r="Q7" s="36">
        <v>118</v>
      </c>
      <c r="R7" s="36">
        <v>34</v>
      </c>
      <c r="S7" s="33">
        <v>45</v>
      </c>
      <c r="T7" s="36">
        <f t="shared" si="2"/>
        <v>79</v>
      </c>
      <c r="U7" s="2"/>
    </row>
    <row r="8" spans="1:21" ht="12.75" customHeight="1">
      <c r="A8" s="29">
        <v>3</v>
      </c>
      <c r="B8" s="33" t="s">
        <v>32</v>
      </c>
      <c r="C8" s="36">
        <v>5</v>
      </c>
      <c r="D8" s="36">
        <f t="shared" si="0"/>
        <v>0</v>
      </c>
      <c r="E8" s="36">
        <v>5</v>
      </c>
      <c r="F8" s="33">
        <v>5</v>
      </c>
      <c r="G8" s="39">
        <v>5</v>
      </c>
      <c r="H8" s="33">
        <v>0</v>
      </c>
      <c r="I8" s="39">
        <v>1</v>
      </c>
      <c r="J8" s="36">
        <f t="shared" si="3"/>
        <v>1</v>
      </c>
      <c r="K8" s="36">
        <v>4</v>
      </c>
      <c r="L8" s="46"/>
      <c r="M8" s="36">
        <v>2</v>
      </c>
      <c r="N8" s="46"/>
      <c r="O8" s="36">
        <f t="shared" si="1"/>
        <v>2</v>
      </c>
      <c r="P8" s="36">
        <v>62</v>
      </c>
      <c r="Q8" s="36">
        <v>3</v>
      </c>
      <c r="R8" s="36">
        <v>1</v>
      </c>
      <c r="S8" s="33"/>
      <c r="T8" s="36">
        <f t="shared" si="2"/>
        <v>1</v>
      </c>
      <c r="U8" s="2"/>
    </row>
    <row r="9" spans="1:21" ht="12.75" customHeight="1">
      <c r="A9" s="29">
        <v>4</v>
      </c>
      <c r="B9" s="33" t="s">
        <v>33</v>
      </c>
      <c r="C9" s="36">
        <v>14</v>
      </c>
      <c r="D9" s="36">
        <f t="shared" si="0"/>
        <v>2</v>
      </c>
      <c r="E9" s="36">
        <v>12</v>
      </c>
      <c r="F9" s="33">
        <v>12</v>
      </c>
      <c r="G9" s="39">
        <v>12</v>
      </c>
      <c r="H9" s="33">
        <v>0</v>
      </c>
      <c r="I9" s="39">
        <v>1</v>
      </c>
      <c r="J9" s="36">
        <f t="shared" si="3"/>
        <v>1</v>
      </c>
      <c r="K9" s="36">
        <v>12</v>
      </c>
      <c r="L9" s="33">
        <v>11</v>
      </c>
      <c r="M9" s="36">
        <v>3</v>
      </c>
      <c r="N9" s="33">
        <v>3</v>
      </c>
      <c r="O9" s="36">
        <f t="shared" si="1"/>
        <v>6</v>
      </c>
      <c r="P9" s="36">
        <v>215</v>
      </c>
      <c r="Q9" s="36">
        <v>20</v>
      </c>
      <c r="R9" s="36">
        <v>5</v>
      </c>
      <c r="S9" s="33">
        <v>0</v>
      </c>
      <c r="T9" s="36">
        <f t="shared" si="2"/>
        <v>5</v>
      </c>
      <c r="U9" s="2"/>
    </row>
    <row r="10" spans="1:21" ht="12.75" customHeight="1">
      <c r="A10" s="29">
        <v>5</v>
      </c>
      <c r="B10" s="33" t="s">
        <v>34</v>
      </c>
      <c r="C10" s="36">
        <v>53</v>
      </c>
      <c r="D10" s="36">
        <f t="shared" si="0"/>
        <v>0</v>
      </c>
      <c r="E10" s="36">
        <v>53</v>
      </c>
      <c r="F10" s="33">
        <v>53</v>
      </c>
      <c r="G10" s="39">
        <v>53</v>
      </c>
      <c r="H10" s="33">
        <v>0</v>
      </c>
      <c r="I10" s="39">
        <v>0</v>
      </c>
      <c r="J10" s="36">
        <f t="shared" si="3"/>
        <v>0</v>
      </c>
      <c r="K10" s="36">
        <v>53</v>
      </c>
      <c r="L10" s="33">
        <v>53</v>
      </c>
      <c r="M10" s="36">
        <v>35</v>
      </c>
      <c r="N10" s="33">
        <v>0</v>
      </c>
      <c r="O10" s="36">
        <f t="shared" si="1"/>
        <v>35</v>
      </c>
      <c r="P10" s="36">
        <v>356</v>
      </c>
      <c r="Q10" s="36">
        <v>35</v>
      </c>
      <c r="R10" s="36">
        <v>31</v>
      </c>
      <c r="S10" s="33">
        <v>0</v>
      </c>
      <c r="T10" s="36">
        <f t="shared" si="2"/>
        <v>31</v>
      </c>
      <c r="U10" s="2"/>
    </row>
    <row r="11" spans="1:21" ht="12.75" customHeight="1">
      <c r="A11" s="29">
        <v>6</v>
      </c>
      <c r="B11" s="33" t="s">
        <v>35</v>
      </c>
      <c r="C11" s="36">
        <v>22</v>
      </c>
      <c r="D11" s="36">
        <f t="shared" si="0"/>
        <v>1</v>
      </c>
      <c r="E11" s="36">
        <v>21</v>
      </c>
      <c r="F11" s="33">
        <v>21</v>
      </c>
      <c r="G11" s="39">
        <v>20</v>
      </c>
      <c r="H11" s="33">
        <v>1</v>
      </c>
      <c r="I11" s="39">
        <v>5</v>
      </c>
      <c r="J11" s="36">
        <f t="shared" si="3"/>
        <v>6</v>
      </c>
      <c r="K11" s="36">
        <v>20</v>
      </c>
      <c r="L11" s="33">
        <v>20</v>
      </c>
      <c r="M11" s="36">
        <v>19</v>
      </c>
      <c r="N11" s="33">
        <v>0</v>
      </c>
      <c r="O11" s="36">
        <f t="shared" si="1"/>
        <v>19</v>
      </c>
      <c r="P11" s="36">
        <v>268</v>
      </c>
      <c r="Q11" s="36">
        <v>52</v>
      </c>
      <c r="R11" s="36">
        <v>3</v>
      </c>
      <c r="S11" s="33">
        <v>0</v>
      </c>
      <c r="T11" s="36">
        <f t="shared" si="2"/>
        <v>3</v>
      </c>
      <c r="U11" s="2"/>
    </row>
    <row r="12" spans="1:21" ht="12.75" customHeight="1">
      <c r="A12" s="29">
        <v>7</v>
      </c>
      <c r="B12" s="33" t="s">
        <v>36</v>
      </c>
      <c r="C12" s="36">
        <v>42</v>
      </c>
      <c r="D12" s="36">
        <f t="shared" si="0"/>
        <v>4</v>
      </c>
      <c r="E12" s="36">
        <v>38</v>
      </c>
      <c r="F12" s="33">
        <v>38</v>
      </c>
      <c r="G12" s="39">
        <v>38</v>
      </c>
      <c r="H12" s="33">
        <v>0</v>
      </c>
      <c r="I12" s="39">
        <v>38</v>
      </c>
      <c r="J12" s="36">
        <f t="shared" si="3"/>
        <v>38</v>
      </c>
      <c r="K12" s="36">
        <v>38</v>
      </c>
      <c r="L12" s="33">
        <v>38</v>
      </c>
      <c r="M12" s="36">
        <v>32</v>
      </c>
      <c r="N12" s="33">
        <v>38</v>
      </c>
      <c r="O12" s="36">
        <f t="shared" si="1"/>
        <v>70</v>
      </c>
      <c r="P12" s="36">
        <v>650</v>
      </c>
      <c r="Q12" s="36">
        <v>169</v>
      </c>
      <c r="R12" s="36">
        <v>106</v>
      </c>
      <c r="S12" s="33">
        <v>10</v>
      </c>
      <c r="T12" s="36">
        <f t="shared" si="2"/>
        <v>116</v>
      </c>
      <c r="U12" s="2"/>
    </row>
    <row r="13" spans="1:21" ht="12.75" customHeight="1">
      <c r="A13" s="29">
        <v>8</v>
      </c>
      <c r="B13" s="33" t="s">
        <v>37</v>
      </c>
      <c r="C13" s="36">
        <v>16</v>
      </c>
      <c r="D13" s="36">
        <f t="shared" si="0"/>
        <v>0</v>
      </c>
      <c r="E13" s="36">
        <v>16</v>
      </c>
      <c r="F13" s="33">
        <v>16</v>
      </c>
      <c r="G13" s="39">
        <v>16</v>
      </c>
      <c r="H13" s="33">
        <v>0</v>
      </c>
      <c r="I13" s="39">
        <v>0</v>
      </c>
      <c r="J13" s="36">
        <f t="shared" si="3"/>
        <v>0</v>
      </c>
      <c r="K13" s="36">
        <v>16</v>
      </c>
      <c r="L13" s="33">
        <v>16</v>
      </c>
      <c r="M13" s="36">
        <v>0</v>
      </c>
      <c r="N13" s="33">
        <v>0</v>
      </c>
      <c r="O13" s="36">
        <f t="shared" si="1"/>
        <v>0</v>
      </c>
      <c r="P13" s="36">
        <v>155</v>
      </c>
      <c r="Q13" s="36">
        <v>70</v>
      </c>
      <c r="R13" s="36">
        <v>55</v>
      </c>
      <c r="S13" s="33">
        <v>0</v>
      </c>
      <c r="T13" s="36">
        <f t="shared" si="2"/>
        <v>55</v>
      </c>
      <c r="U13" s="2"/>
    </row>
    <row r="14" spans="1:21" ht="12.75" customHeight="1">
      <c r="A14" s="29">
        <v>9</v>
      </c>
      <c r="B14" s="33" t="s">
        <v>38</v>
      </c>
      <c r="C14" s="36">
        <v>29</v>
      </c>
      <c r="D14" s="36">
        <f t="shared" si="0"/>
        <v>0</v>
      </c>
      <c r="E14" s="36">
        <v>29</v>
      </c>
      <c r="F14" s="33">
        <v>29</v>
      </c>
      <c r="G14" s="39">
        <v>29</v>
      </c>
      <c r="H14" s="33">
        <v>0</v>
      </c>
      <c r="I14" s="50">
        <v>3</v>
      </c>
      <c r="J14" s="36">
        <f t="shared" si="3"/>
        <v>3</v>
      </c>
      <c r="K14" s="39">
        <v>24</v>
      </c>
      <c r="L14" s="41">
        <v>7</v>
      </c>
      <c r="M14" s="39">
        <v>2</v>
      </c>
      <c r="N14" s="33">
        <v>0</v>
      </c>
      <c r="O14" s="36">
        <f t="shared" si="1"/>
        <v>2</v>
      </c>
      <c r="P14" s="39">
        <v>150</v>
      </c>
      <c r="Q14" s="39">
        <v>6</v>
      </c>
      <c r="R14" s="39">
        <v>0</v>
      </c>
      <c r="S14" s="33">
        <v>0</v>
      </c>
      <c r="T14" s="36">
        <f t="shared" si="2"/>
        <v>0</v>
      </c>
      <c r="U14" s="2"/>
    </row>
    <row r="15" spans="1:21" ht="12.75" customHeight="1">
      <c r="A15" s="29">
        <v>10</v>
      </c>
      <c r="B15" s="33" t="s">
        <v>39</v>
      </c>
      <c r="C15" s="36">
        <v>30</v>
      </c>
      <c r="D15" s="36">
        <f t="shared" si="0"/>
        <v>0</v>
      </c>
      <c r="E15" s="36">
        <v>30</v>
      </c>
      <c r="F15" s="33">
        <v>30</v>
      </c>
      <c r="G15" s="39">
        <v>30</v>
      </c>
      <c r="H15" s="33">
        <v>0</v>
      </c>
      <c r="I15" s="39">
        <v>0</v>
      </c>
      <c r="J15" s="36">
        <f t="shared" si="3"/>
        <v>0</v>
      </c>
      <c r="K15" s="36">
        <v>30</v>
      </c>
      <c r="L15" s="33">
        <v>30</v>
      </c>
      <c r="M15" s="36">
        <v>8</v>
      </c>
      <c r="N15" s="33">
        <v>3</v>
      </c>
      <c r="O15" s="36">
        <f t="shared" si="1"/>
        <v>11</v>
      </c>
      <c r="P15" s="36">
        <v>392</v>
      </c>
      <c r="Q15" s="36">
        <v>48</v>
      </c>
      <c r="R15" s="36">
        <v>10</v>
      </c>
      <c r="S15" s="33">
        <v>0</v>
      </c>
      <c r="T15" s="36">
        <f t="shared" si="2"/>
        <v>10</v>
      </c>
      <c r="U15" s="2"/>
    </row>
    <row r="16" spans="1:21" ht="12.75" customHeight="1">
      <c r="A16" s="29">
        <v>11</v>
      </c>
      <c r="B16" s="33" t="s">
        <v>40</v>
      </c>
      <c r="C16" s="36">
        <v>39</v>
      </c>
      <c r="D16" s="36">
        <f t="shared" si="0"/>
        <v>0</v>
      </c>
      <c r="E16" s="36">
        <v>39</v>
      </c>
      <c r="F16" s="33">
        <v>39</v>
      </c>
      <c r="G16" s="39">
        <v>38</v>
      </c>
      <c r="H16" s="33">
        <v>38</v>
      </c>
      <c r="I16" s="39">
        <v>0</v>
      </c>
      <c r="J16" s="36">
        <f t="shared" si="3"/>
        <v>38</v>
      </c>
      <c r="K16" s="36">
        <v>39</v>
      </c>
      <c r="L16" s="33">
        <v>36</v>
      </c>
      <c r="M16" s="36">
        <v>3</v>
      </c>
      <c r="N16" s="33">
        <v>0</v>
      </c>
      <c r="O16" s="36">
        <f t="shared" si="1"/>
        <v>3</v>
      </c>
      <c r="P16" s="36">
        <v>468</v>
      </c>
      <c r="Q16" s="36">
        <v>211</v>
      </c>
      <c r="R16" s="36">
        <v>87</v>
      </c>
      <c r="S16" s="33">
        <v>0</v>
      </c>
      <c r="T16" s="36">
        <f t="shared" si="2"/>
        <v>87</v>
      </c>
      <c r="U16" s="2"/>
    </row>
    <row r="17" spans="1:21" ht="12.75" customHeight="1">
      <c r="A17" s="29">
        <v>12</v>
      </c>
      <c r="B17" s="33" t="s">
        <v>41</v>
      </c>
      <c r="C17" s="36">
        <v>10</v>
      </c>
      <c r="D17" s="36">
        <f t="shared" si="0"/>
        <v>0</v>
      </c>
      <c r="E17" s="36">
        <v>10</v>
      </c>
      <c r="F17" s="33">
        <v>10</v>
      </c>
      <c r="G17" s="39">
        <v>10</v>
      </c>
      <c r="H17" s="33">
        <v>0</v>
      </c>
      <c r="I17" s="39">
        <v>0</v>
      </c>
      <c r="J17" s="36">
        <f t="shared" si="3"/>
        <v>0</v>
      </c>
      <c r="K17" s="36">
        <v>10</v>
      </c>
      <c r="L17" s="33">
        <v>0</v>
      </c>
      <c r="M17" s="36">
        <v>10</v>
      </c>
      <c r="N17" s="33">
        <v>0</v>
      </c>
      <c r="O17" s="36">
        <f t="shared" si="1"/>
        <v>10</v>
      </c>
      <c r="P17" s="36">
        <v>102</v>
      </c>
      <c r="Q17" s="36">
        <v>0</v>
      </c>
      <c r="R17" s="36">
        <v>0</v>
      </c>
      <c r="S17" s="33">
        <v>0</v>
      </c>
      <c r="T17" s="36">
        <f t="shared" si="2"/>
        <v>0</v>
      </c>
      <c r="U17" s="2"/>
    </row>
    <row r="18" spans="1:21" ht="12.75" customHeight="1">
      <c r="A18" s="29">
        <v>13</v>
      </c>
      <c r="B18" s="33" t="s">
        <v>42</v>
      </c>
      <c r="C18" s="36">
        <v>48</v>
      </c>
      <c r="D18" s="36">
        <f t="shared" si="0"/>
        <v>0</v>
      </c>
      <c r="E18" s="36">
        <v>48</v>
      </c>
      <c r="F18" s="33">
        <v>48</v>
      </c>
      <c r="G18" s="39">
        <v>48</v>
      </c>
      <c r="H18" s="33">
        <v>0</v>
      </c>
      <c r="I18" s="39">
        <v>0</v>
      </c>
      <c r="J18" s="36">
        <f t="shared" si="3"/>
        <v>0</v>
      </c>
      <c r="K18" s="36">
        <v>48</v>
      </c>
      <c r="L18" s="33">
        <v>10</v>
      </c>
      <c r="M18" s="36">
        <v>48</v>
      </c>
      <c r="N18" s="33">
        <v>0</v>
      </c>
      <c r="O18" s="36">
        <f t="shared" si="1"/>
        <v>48</v>
      </c>
      <c r="P18" s="36">
        <v>420</v>
      </c>
      <c r="Q18" s="36">
        <v>180</v>
      </c>
      <c r="R18" s="36">
        <v>0</v>
      </c>
      <c r="S18" s="33">
        <v>0</v>
      </c>
      <c r="T18" s="36">
        <f t="shared" si="2"/>
        <v>0</v>
      </c>
      <c r="U18" s="2"/>
    </row>
    <row r="19" spans="1:21" ht="12.75" customHeight="1">
      <c r="A19" s="29">
        <v>14</v>
      </c>
      <c r="B19" s="33" t="s">
        <v>43</v>
      </c>
      <c r="C19" s="36">
        <v>3</v>
      </c>
      <c r="D19" s="36">
        <f t="shared" si="0"/>
        <v>0</v>
      </c>
      <c r="E19" s="36">
        <v>3</v>
      </c>
      <c r="F19" s="33">
        <v>3</v>
      </c>
      <c r="G19" s="39">
        <v>3</v>
      </c>
      <c r="H19" s="33">
        <v>0</v>
      </c>
      <c r="I19" s="39">
        <v>0</v>
      </c>
      <c r="J19" s="36">
        <f t="shared" si="3"/>
        <v>0</v>
      </c>
      <c r="K19" s="39">
        <v>3</v>
      </c>
      <c r="L19" s="41">
        <v>3</v>
      </c>
      <c r="M19" s="39">
        <v>3</v>
      </c>
      <c r="N19" s="33">
        <v>0</v>
      </c>
      <c r="O19" s="36">
        <f t="shared" si="1"/>
        <v>3</v>
      </c>
      <c r="P19" s="39">
        <v>10</v>
      </c>
      <c r="Q19" s="39">
        <v>3</v>
      </c>
      <c r="R19" s="39">
        <v>0</v>
      </c>
      <c r="S19" s="33">
        <v>0</v>
      </c>
      <c r="T19" s="36">
        <f t="shared" si="2"/>
        <v>0</v>
      </c>
      <c r="U19" s="2"/>
    </row>
    <row r="20" spans="1:21" ht="12.75" customHeight="1">
      <c r="A20" s="29">
        <v>15</v>
      </c>
      <c r="B20" s="33" t="s">
        <v>44</v>
      </c>
      <c r="C20" s="36">
        <v>4</v>
      </c>
      <c r="D20" s="36">
        <f t="shared" si="0"/>
        <v>0</v>
      </c>
      <c r="E20" s="36">
        <v>4</v>
      </c>
      <c r="F20" s="33">
        <v>4</v>
      </c>
      <c r="G20" s="39">
        <v>4</v>
      </c>
      <c r="H20" s="33">
        <v>0</v>
      </c>
      <c r="I20" s="39">
        <v>0</v>
      </c>
      <c r="J20" s="36">
        <f t="shared" si="3"/>
        <v>0</v>
      </c>
      <c r="K20" s="39">
        <v>3</v>
      </c>
      <c r="L20" s="41">
        <v>2</v>
      </c>
      <c r="M20" s="39">
        <v>2</v>
      </c>
      <c r="N20" s="33">
        <v>0</v>
      </c>
      <c r="O20" s="36">
        <f t="shared" si="1"/>
        <v>2</v>
      </c>
      <c r="P20" s="39">
        <v>36</v>
      </c>
      <c r="Q20" s="39">
        <v>0</v>
      </c>
      <c r="R20" s="39">
        <v>0</v>
      </c>
      <c r="S20" s="33">
        <v>0</v>
      </c>
      <c r="T20" s="36">
        <f t="shared" si="2"/>
        <v>0</v>
      </c>
      <c r="U20" s="2"/>
    </row>
    <row r="21" spans="1:21" ht="12.75" customHeight="1">
      <c r="A21" s="29">
        <v>16</v>
      </c>
      <c r="B21" s="33" t="s">
        <v>45</v>
      </c>
      <c r="C21" s="36">
        <v>10</v>
      </c>
      <c r="D21" s="36">
        <f t="shared" si="0"/>
        <v>2</v>
      </c>
      <c r="E21" s="36">
        <v>8</v>
      </c>
      <c r="F21" s="33">
        <v>8</v>
      </c>
      <c r="G21" s="39">
        <v>8</v>
      </c>
      <c r="H21" s="33">
        <v>0</v>
      </c>
      <c r="I21" s="39">
        <v>0</v>
      </c>
      <c r="J21" s="36">
        <f t="shared" si="3"/>
        <v>0</v>
      </c>
      <c r="K21" s="36">
        <v>2</v>
      </c>
      <c r="L21" s="33">
        <v>3</v>
      </c>
      <c r="M21" s="36">
        <v>1</v>
      </c>
      <c r="N21" s="33">
        <v>1</v>
      </c>
      <c r="O21" s="36">
        <f t="shared" si="1"/>
        <v>2</v>
      </c>
      <c r="P21" s="36">
        <v>132</v>
      </c>
      <c r="Q21" s="36">
        <v>8</v>
      </c>
      <c r="R21" s="36">
        <v>3</v>
      </c>
      <c r="S21" s="33">
        <v>0</v>
      </c>
      <c r="T21" s="36">
        <f t="shared" si="2"/>
        <v>3</v>
      </c>
      <c r="U21" s="2"/>
    </row>
    <row r="22" spans="1:21" ht="12.75" customHeight="1">
      <c r="A22" s="29">
        <v>17</v>
      </c>
      <c r="B22" s="33" t="s">
        <v>46</v>
      </c>
      <c r="C22" s="36">
        <v>34</v>
      </c>
      <c r="D22" s="36">
        <f t="shared" si="0"/>
        <v>0</v>
      </c>
      <c r="E22" s="36">
        <v>34</v>
      </c>
      <c r="F22" s="33">
        <v>34</v>
      </c>
      <c r="G22" s="39">
        <v>32</v>
      </c>
      <c r="H22" s="33">
        <v>0</v>
      </c>
      <c r="I22" s="39">
        <v>0</v>
      </c>
      <c r="J22" s="36">
        <f t="shared" si="3"/>
        <v>0</v>
      </c>
      <c r="K22" s="36">
        <v>33</v>
      </c>
      <c r="L22" s="33">
        <v>18</v>
      </c>
      <c r="M22" s="36">
        <v>7</v>
      </c>
      <c r="N22" s="33">
        <v>2</v>
      </c>
      <c r="O22" s="36">
        <f t="shared" si="1"/>
        <v>9</v>
      </c>
      <c r="P22" s="36">
        <v>523</v>
      </c>
      <c r="Q22" s="36">
        <v>336</v>
      </c>
      <c r="R22" s="36">
        <v>0</v>
      </c>
      <c r="S22" s="33">
        <v>0</v>
      </c>
      <c r="T22" s="36">
        <f t="shared" si="2"/>
        <v>0</v>
      </c>
      <c r="U22" s="2"/>
    </row>
    <row r="23" spans="1:21" ht="12.75" customHeight="1">
      <c r="A23" s="29">
        <v>18</v>
      </c>
      <c r="B23" s="33" t="s">
        <v>47</v>
      </c>
      <c r="C23" s="36">
        <v>16</v>
      </c>
      <c r="D23" s="36">
        <f t="shared" si="0"/>
        <v>0</v>
      </c>
      <c r="E23" s="36">
        <v>16</v>
      </c>
      <c r="F23" s="33">
        <v>16</v>
      </c>
      <c r="G23" s="39">
        <v>16</v>
      </c>
      <c r="H23" s="33">
        <v>16</v>
      </c>
      <c r="I23" s="39">
        <v>0</v>
      </c>
      <c r="J23" s="36">
        <f t="shared" si="3"/>
        <v>16</v>
      </c>
      <c r="K23" s="36">
        <v>16</v>
      </c>
      <c r="L23" s="33">
        <v>16</v>
      </c>
      <c r="M23" s="36">
        <v>0</v>
      </c>
      <c r="N23" s="33">
        <v>16</v>
      </c>
      <c r="O23" s="36">
        <f t="shared" si="1"/>
        <v>16</v>
      </c>
      <c r="P23" s="36">
        <v>203</v>
      </c>
      <c r="Q23" s="36">
        <v>18</v>
      </c>
      <c r="R23" s="36">
        <v>0</v>
      </c>
      <c r="S23" s="33">
        <v>0</v>
      </c>
      <c r="T23" s="36">
        <f t="shared" si="2"/>
        <v>0</v>
      </c>
      <c r="U23" s="2"/>
    </row>
    <row r="24" spans="1:21" ht="12.75" customHeight="1">
      <c r="A24" s="29">
        <v>19</v>
      </c>
      <c r="B24" s="33" t="s">
        <v>48</v>
      </c>
      <c r="C24" s="36">
        <v>47</v>
      </c>
      <c r="D24" s="36">
        <f t="shared" si="0"/>
        <v>4</v>
      </c>
      <c r="E24" s="36">
        <v>43</v>
      </c>
      <c r="F24" s="33">
        <v>43</v>
      </c>
      <c r="G24" s="39">
        <v>43</v>
      </c>
      <c r="H24" s="33">
        <v>0</v>
      </c>
      <c r="I24" s="39">
        <v>0</v>
      </c>
      <c r="J24" s="36">
        <f t="shared" si="3"/>
        <v>0</v>
      </c>
      <c r="K24" s="36">
        <v>43</v>
      </c>
      <c r="L24" s="33">
        <v>43</v>
      </c>
      <c r="M24" s="36">
        <v>43</v>
      </c>
      <c r="N24" s="33">
        <v>0</v>
      </c>
      <c r="O24" s="36">
        <f t="shared" si="1"/>
        <v>43</v>
      </c>
      <c r="P24" s="36">
        <v>814</v>
      </c>
      <c r="Q24" s="36">
        <v>166</v>
      </c>
      <c r="R24" s="36">
        <v>0</v>
      </c>
      <c r="S24" s="33">
        <v>3</v>
      </c>
      <c r="T24" s="36">
        <f t="shared" si="2"/>
        <v>3</v>
      </c>
      <c r="U24" s="2"/>
    </row>
    <row r="25" spans="1:21" ht="12.75" customHeight="1">
      <c r="A25" s="29">
        <v>20</v>
      </c>
      <c r="B25" s="33" t="s">
        <v>49</v>
      </c>
      <c r="C25" s="36">
        <v>9</v>
      </c>
      <c r="D25" s="36">
        <f t="shared" si="0"/>
        <v>0</v>
      </c>
      <c r="E25" s="36">
        <v>9</v>
      </c>
      <c r="F25" s="33">
        <v>9</v>
      </c>
      <c r="G25" s="39">
        <v>9</v>
      </c>
      <c r="H25" s="33">
        <v>0</v>
      </c>
      <c r="I25" s="39">
        <v>0</v>
      </c>
      <c r="J25" s="36">
        <f t="shared" si="3"/>
        <v>0</v>
      </c>
      <c r="K25" s="36">
        <v>9</v>
      </c>
      <c r="L25" s="33">
        <v>9</v>
      </c>
      <c r="M25" s="36">
        <v>9</v>
      </c>
      <c r="N25" s="33">
        <v>0</v>
      </c>
      <c r="O25" s="36">
        <f t="shared" si="1"/>
        <v>9</v>
      </c>
      <c r="P25" s="36">
        <v>12</v>
      </c>
      <c r="Q25" s="36">
        <v>5</v>
      </c>
      <c r="R25" s="36">
        <v>0</v>
      </c>
      <c r="S25" s="33">
        <v>0</v>
      </c>
      <c r="T25" s="36">
        <f t="shared" si="2"/>
        <v>0</v>
      </c>
      <c r="U25" s="2"/>
    </row>
    <row r="26" spans="1:21">
      <c r="A26" s="29">
        <v>21</v>
      </c>
      <c r="B26" s="33" t="s">
        <v>50</v>
      </c>
      <c r="C26" s="36">
        <v>7</v>
      </c>
      <c r="D26" s="36">
        <f t="shared" si="0"/>
        <v>0</v>
      </c>
      <c r="E26" s="36">
        <v>7</v>
      </c>
      <c r="F26" s="33">
        <v>7</v>
      </c>
      <c r="G26" s="39">
        <v>7</v>
      </c>
      <c r="H26" s="33">
        <v>0</v>
      </c>
      <c r="I26" s="39">
        <v>1</v>
      </c>
      <c r="J26" s="36">
        <f t="shared" si="3"/>
        <v>1</v>
      </c>
      <c r="K26" s="36">
        <v>4</v>
      </c>
      <c r="L26" s="33">
        <v>2</v>
      </c>
      <c r="M26" s="36">
        <v>2</v>
      </c>
      <c r="N26" s="33">
        <v>0</v>
      </c>
      <c r="O26" s="36">
        <f t="shared" si="1"/>
        <v>2</v>
      </c>
      <c r="P26" s="36">
        <v>14</v>
      </c>
      <c r="Q26" s="36">
        <v>14</v>
      </c>
      <c r="R26" s="36">
        <v>8</v>
      </c>
      <c r="S26" s="33">
        <v>0</v>
      </c>
      <c r="T26" s="36">
        <f t="shared" si="2"/>
        <v>8</v>
      </c>
      <c r="U26" s="2"/>
    </row>
    <row r="27" spans="1:21" ht="12.75" customHeight="1">
      <c r="A27" s="29">
        <v>22</v>
      </c>
      <c r="B27" s="33" t="s">
        <v>51</v>
      </c>
      <c r="C27" s="36">
        <v>5</v>
      </c>
      <c r="D27" s="36">
        <f t="shared" si="0"/>
        <v>0</v>
      </c>
      <c r="E27" s="36">
        <v>5</v>
      </c>
      <c r="F27" s="33">
        <v>5</v>
      </c>
      <c r="G27" s="39">
        <v>5</v>
      </c>
      <c r="H27" s="33">
        <v>0</v>
      </c>
      <c r="I27" s="39">
        <v>0</v>
      </c>
      <c r="J27" s="36">
        <f t="shared" si="3"/>
        <v>0</v>
      </c>
      <c r="K27" s="36">
        <v>5</v>
      </c>
      <c r="L27" s="33">
        <v>5</v>
      </c>
      <c r="M27" s="36">
        <v>5</v>
      </c>
      <c r="N27" s="33">
        <v>0</v>
      </c>
      <c r="O27" s="36">
        <f t="shared" si="1"/>
        <v>5</v>
      </c>
      <c r="P27" s="36">
        <v>46</v>
      </c>
      <c r="Q27" s="36">
        <v>0</v>
      </c>
      <c r="R27" s="36">
        <v>0</v>
      </c>
      <c r="S27" s="33">
        <v>0</v>
      </c>
      <c r="T27" s="36">
        <f t="shared" si="2"/>
        <v>0</v>
      </c>
      <c r="U27" s="2"/>
    </row>
    <row r="28" spans="1:21" ht="12.75" customHeight="1">
      <c r="A28" s="29">
        <v>23</v>
      </c>
      <c r="B28" s="33" t="s">
        <v>52</v>
      </c>
      <c r="C28" s="36">
        <v>14</v>
      </c>
      <c r="D28" s="36">
        <f t="shared" si="0"/>
        <v>0</v>
      </c>
      <c r="E28" s="36">
        <v>14</v>
      </c>
      <c r="F28" s="33">
        <v>14</v>
      </c>
      <c r="G28" s="39">
        <v>14</v>
      </c>
      <c r="H28" s="33">
        <v>0</v>
      </c>
      <c r="I28" s="39">
        <v>14</v>
      </c>
      <c r="J28" s="36">
        <f t="shared" si="3"/>
        <v>14</v>
      </c>
      <c r="K28" s="36">
        <v>14</v>
      </c>
      <c r="L28" s="33">
        <v>11</v>
      </c>
      <c r="M28" s="36">
        <v>14</v>
      </c>
      <c r="N28" s="33">
        <v>0</v>
      </c>
      <c r="O28" s="36">
        <f t="shared" si="1"/>
        <v>14</v>
      </c>
      <c r="P28" s="36">
        <v>316</v>
      </c>
      <c r="Q28" s="36">
        <v>127</v>
      </c>
      <c r="R28" s="36">
        <v>89</v>
      </c>
      <c r="S28" s="33">
        <v>0</v>
      </c>
      <c r="T28" s="36">
        <f t="shared" si="2"/>
        <v>89</v>
      </c>
      <c r="U28" s="2"/>
    </row>
    <row r="29" spans="1:21" ht="12.75" customHeight="1">
      <c r="A29" s="29">
        <v>24</v>
      </c>
      <c r="B29" s="33" t="s">
        <v>53</v>
      </c>
      <c r="C29" s="36">
        <v>12</v>
      </c>
      <c r="D29" s="36">
        <f t="shared" si="0"/>
        <v>0</v>
      </c>
      <c r="E29" s="36">
        <v>12</v>
      </c>
      <c r="F29" s="33">
        <v>12</v>
      </c>
      <c r="G29" s="39">
        <v>12</v>
      </c>
      <c r="H29" s="33">
        <v>0</v>
      </c>
      <c r="I29" s="39">
        <v>12</v>
      </c>
      <c r="J29" s="36">
        <f t="shared" si="3"/>
        <v>12</v>
      </c>
      <c r="K29" s="36">
        <v>12</v>
      </c>
      <c r="L29" s="33">
        <v>12</v>
      </c>
      <c r="M29" s="36">
        <v>12</v>
      </c>
      <c r="N29" s="33">
        <v>0</v>
      </c>
      <c r="O29" s="36">
        <f t="shared" si="1"/>
        <v>12</v>
      </c>
      <c r="P29" s="36">
        <v>183</v>
      </c>
      <c r="Q29" s="36">
        <v>183</v>
      </c>
      <c r="R29" s="36">
        <v>0</v>
      </c>
      <c r="S29" s="33">
        <v>0</v>
      </c>
      <c r="T29" s="36">
        <f t="shared" si="2"/>
        <v>0</v>
      </c>
      <c r="U29" s="2"/>
    </row>
    <row r="30" spans="1:21" ht="12.75" customHeight="1">
      <c r="A30" s="29">
        <v>25</v>
      </c>
      <c r="B30" s="33" t="s">
        <v>54</v>
      </c>
      <c r="C30" s="36">
        <v>21</v>
      </c>
      <c r="D30" s="36">
        <f t="shared" si="0"/>
        <v>9</v>
      </c>
      <c r="E30" s="36">
        <v>12</v>
      </c>
      <c r="F30" s="33">
        <v>12</v>
      </c>
      <c r="G30" s="39">
        <v>12</v>
      </c>
      <c r="H30" s="33">
        <v>0</v>
      </c>
      <c r="I30" s="39">
        <v>12</v>
      </c>
      <c r="J30" s="36">
        <f t="shared" si="3"/>
        <v>12</v>
      </c>
      <c r="K30" s="36">
        <v>12</v>
      </c>
      <c r="L30" s="33">
        <v>2</v>
      </c>
      <c r="M30" s="36">
        <v>10</v>
      </c>
      <c r="N30" s="33">
        <v>0</v>
      </c>
      <c r="O30" s="36">
        <f t="shared" si="1"/>
        <v>10</v>
      </c>
      <c r="P30" s="36">
        <v>106</v>
      </c>
      <c r="Q30" s="36">
        <v>106</v>
      </c>
      <c r="R30" s="36">
        <v>106</v>
      </c>
      <c r="S30" s="33">
        <v>0</v>
      </c>
      <c r="T30" s="36">
        <f t="shared" si="2"/>
        <v>106</v>
      </c>
      <c r="U30" s="2"/>
    </row>
    <row r="31" spans="1:21" ht="12.75" customHeight="1">
      <c r="A31" s="29">
        <v>26</v>
      </c>
      <c r="B31" s="33" t="s">
        <v>55</v>
      </c>
      <c r="C31" s="36">
        <v>15</v>
      </c>
      <c r="D31" s="36">
        <f t="shared" si="0"/>
        <v>0</v>
      </c>
      <c r="E31" s="36">
        <v>15</v>
      </c>
      <c r="F31" s="33">
        <v>15</v>
      </c>
      <c r="G31" s="39">
        <v>15</v>
      </c>
      <c r="H31" s="33">
        <v>0</v>
      </c>
      <c r="I31" s="39">
        <v>0</v>
      </c>
      <c r="J31" s="36">
        <f t="shared" si="3"/>
        <v>0</v>
      </c>
      <c r="K31" s="36">
        <v>15</v>
      </c>
      <c r="L31" s="33">
        <v>11</v>
      </c>
      <c r="M31" s="36">
        <v>8</v>
      </c>
      <c r="N31" s="33">
        <v>1</v>
      </c>
      <c r="O31" s="36">
        <f t="shared" si="1"/>
        <v>9</v>
      </c>
      <c r="P31" s="36">
        <v>189</v>
      </c>
      <c r="Q31" s="36">
        <v>41</v>
      </c>
      <c r="R31" s="36">
        <v>0</v>
      </c>
      <c r="S31" s="33">
        <v>0</v>
      </c>
      <c r="T31" s="36">
        <f t="shared" si="2"/>
        <v>0</v>
      </c>
      <c r="U31" s="2"/>
    </row>
    <row r="32" spans="1:21" ht="12.75" customHeight="1">
      <c r="A32" s="29">
        <v>27</v>
      </c>
      <c r="B32" s="33" t="s">
        <v>56</v>
      </c>
      <c r="C32" s="36">
        <v>30</v>
      </c>
      <c r="D32" s="36">
        <f t="shared" si="0"/>
        <v>-1</v>
      </c>
      <c r="E32" s="36">
        <v>31</v>
      </c>
      <c r="F32" s="33">
        <v>31</v>
      </c>
      <c r="G32" s="39">
        <v>31</v>
      </c>
      <c r="H32" s="33">
        <v>0</v>
      </c>
      <c r="I32" s="39">
        <v>31</v>
      </c>
      <c r="J32" s="36">
        <f t="shared" si="3"/>
        <v>31</v>
      </c>
      <c r="K32" s="36">
        <v>31</v>
      </c>
      <c r="L32" s="33">
        <v>28</v>
      </c>
      <c r="M32" s="36">
        <v>28</v>
      </c>
      <c r="N32" s="33">
        <v>0</v>
      </c>
      <c r="O32" s="36">
        <f t="shared" si="1"/>
        <v>28</v>
      </c>
      <c r="P32" s="36">
        <v>549</v>
      </c>
      <c r="Q32" s="36">
        <v>306</v>
      </c>
      <c r="R32" s="36">
        <v>0</v>
      </c>
      <c r="S32" s="33">
        <v>0</v>
      </c>
      <c r="T32" s="36">
        <f t="shared" si="2"/>
        <v>0</v>
      </c>
      <c r="U32" s="2"/>
    </row>
    <row r="33" spans="1:21" ht="12.75" customHeight="1">
      <c r="A33" s="29">
        <v>28</v>
      </c>
      <c r="B33" s="33" t="s">
        <v>57</v>
      </c>
      <c r="C33" s="36">
        <v>49</v>
      </c>
      <c r="D33" s="36">
        <f t="shared" si="0"/>
        <v>-1</v>
      </c>
      <c r="E33" s="36">
        <v>50</v>
      </c>
      <c r="F33" s="33">
        <v>50</v>
      </c>
      <c r="G33" s="39">
        <v>50</v>
      </c>
      <c r="H33" s="33">
        <v>0</v>
      </c>
      <c r="I33" s="39">
        <v>0</v>
      </c>
      <c r="J33" s="36">
        <f t="shared" si="3"/>
        <v>0</v>
      </c>
      <c r="K33" s="36">
        <v>50</v>
      </c>
      <c r="L33" s="33">
        <v>47</v>
      </c>
      <c r="M33" s="36">
        <v>48</v>
      </c>
      <c r="N33" s="33">
        <v>0</v>
      </c>
      <c r="O33" s="36">
        <f t="shared" si="1"/>
        <v>48</v>
      </c>
      <c r="P33" s="36">
        <v>336</v>
      </c>
      <c r="Q33" s="36">
        <v>284</v>
      </c>
      <c r="R33" s="36">
        <v>0</v>
      </c>
      <c r="S33" s="33">
        <v>0</v>
      </c>
      <c r="T33" s="36">
        <f t="shared" si="2"/>
        <v>0</v>
      </c>
      <c r="U33" s="2"/>
    </row>
    <row r="34" spans="1:21" ht="12.75" customHeight="1">
      <c r="A34" s="29">
        <v>29</v>
      </c>
      <c r="B34" s="33" t="s">
        <v>58</v>
      </c>
      <c r="C34" s="36">
        <v>90</v>
      </c>
      <c r="D34" s="36">
        <f t="shared" si="0"/>
        <v>-1</v>
      </c>
      <c r="E34" s="36">
        <v>91</v>
      </c>
      <c r="F34" s="33">
        <v>91</v>
      </c>
      <c r="G34" s="39">
        <v>91</v>
      </c>
      <c r="H34" s="33">
        <v>0</v>
      </c>
      <c r="I34" s="39">
        <v>91</v>
      </c>
      <c r="J34" s="36">
        <f t="shared" si="3"/>
        <v>91</v>
      </c>
      <c r="K34" s="36">
        <v>91</v>
      </c>
      <c r="L34" s="46"/>
      <c r="M34" s="36">
        <v>78</v>
      </c>
      <c r="N34" s="33">
        <v>11</v>
      </c>
      <c r="O34" s="36">
        <f t="shared" si="1"/>
        <v>89</v>
      </c>
      <c r="P34" s="36">
        <v>1674</v>
      </c>
      <c r="Q34" s="36">
        <v>34</v>
      </c>
      <c r="R34" s="36">
        <v>11</v>
      </c>
      <c r="S34" s="33">
        <v>0</v>
      </c>
      <c r="T34" s="36">
        <f t="shared" si="2"/>
        <v>11</v>
      </c>
      <c r="U34" s="2"/>
    </row>
    <row r="35" spans="1:21" ht="12.75" customHeight="1">
      <c r="A35" s="29">
        <v>30</v>
      </c>
      <c r="B35" s="33" t="s">
        <v>59</v>
      </c>
      <c r="C35" s="36">
        <v>30</v>
      </c>
      <c r="D35" s="36">
        <f t="shared" si="0"/>
        <v>0</v>
      </c>
      <c r="E35" s="36">
        <v>30</v>
      </c>
      <c r="F35" s="33">
        <v>30</v>
      </c>
      <c r="G35" s="39">
        <v>30</v>
      </c>
      <c r="H35" s="33">
        <v>0</v>
      </c>
      <c r="I35" s="39">
        <v>30</v>
      </c>
      <c r="J35" s="36">
        <f t="shared" si="3"/>
        <v>30</v>
      </c>
      <c r="K35" s="36">
        <v>30</v>
      </c>
      <c r="L35" s="33">
        <v>30</v>
      </c>
      <c r="M35" s="36">
        <v>4</v>
      </c>
      <c r="N35" s="33">
        <v>0</v>
      </c>
      <c r="O35" s="36">
        <f t="shared" si="1"/>
        <v>4</v>
      </c>
      <c r="P35" s="36">
        <v>139</v>
      </c>
      <c r="Q35" s="36">
        <v>30</v>
      </c>
      <c r="R35" s="36">
        <v>0</v>
      </c>
      <c r="S35" s="33">
        <v>0</v>
      </c>
      <c r="T35" s="36">
        <f t="shared" si="2"/>
        <v>0</v>
      </c>
      <c r="U35" s="2"/>
    </row>
    <row r="36" spans="1:21" ht="12.75" customHeight="1">
      <c r="A36" s="29">
        <v>31</v>
      </c>
      <c r="B36" s="33" t="s">
        <v>60</v>
      </c>
      <c r="C36" s="36">
        <v>22</v>
      </c>
      <c r="D36" s="36">
        <f t="shared" si="0"/>
        <v>-1</v>
      </c>
      <c r="E36" s="36">
        <v>23</v>
      </c>
      <c r="F36" s="33">
        <v>23</v>
      </c>
      <c r="G36" s="39">
        <v>17</v>
      </c>
      <c r="H36" s="33">
        <v>0</v>
      </c>
      <c r="I36" s="39">
        <v>0</v>
      </c>
      <c r="J36" s="36">
        <f t="shared" si="3"/>
        <v>0</v>
      </c>
      <c r="K36" s="36">
        <v>16</v>
      </c>
      <c r="L36" s="33">
        <v>16</v>
      </c>
      <c r="M36" s="36">
        <v>0</v>
      </c>
      <c r="N36" s="33">
        <v>0</v>
      </c>
      <c r="O36" s="36">
        <f t="shared" si="1"/>
        <v>0</v>
      </c>
      <c r="P36" s="36">
        <v>271</v>
      </c>
      <c r="Q36" s="36">
        <v>59</v>
      </c>
      <c r="R36" s="36">
        <v>45</v>
      </c>
      <c r="S36" s="33">
        <v>0</v>
      </c>
      <c r="T36" s="36">
        <f t="shared" si="2"/>
        <v>45</v>
      </c>
      <c r="U36" s="2"/>
    </row>
    <row r="37" spans="1:21" ht="12.75" customHeight="1">
      <c r="A37" s="29">
        <v>32</v>
      </c>
      <c r="B37" s="33" t="s">
        <v>61</v>
      </c>
      <c r="C37" s="36">
        <v>35</v>
      </c>
      <c r="D37" s="36">
        <f t="shared" si="0"/>
        <v>5</v>
      </c>
      <c r="E37" s="36">
        <v>30</v>
      </c>
      <c r="F37" s="33">
        <v>30</v>
      </c>
      <c r="G37" s="39">
        <v>30</v>
      </c>
      <c r="H37" s="33">
        <v>0</v>
      </c>
      <c r="I37" s="39">
        <v>0</v>
      </c>
      <c r="J37" s="36">
        <f t="shared" si="3"/>
        <v>0</v>
      </c>
      <c r="K37" s="36">
        <v>30</v>
      </c>
      <c r="L37" s="33">
        <v>15</v>
      </c>
      <c r="M37" s="36">
        <v>0</v>
      </c>
      <c r="N37" s="33">
        <v>0</v>
      </c>
      <c r="O37" s="36">
        <f t="shared" si="1"/>
        <v>0</v>
      </c>
      <c r="P37" s="36">
        <v>460</v>
      </c>
      <c r="Q37" s="36">
        <v>40</v>
      </c>
      <c r="R37" s="36">
        <v>36</v>
      </c>
      <c r="S37" s="33">
        <v>0</v>
      </c>
      <c r="T37" s="36">
        <f t="shared" si="2"/>
        <v>36</v>
      </c>
      <c r="U37" s="2"/>
    </row>
    <row r="38" spans="1:21" ht="12.75" customHeight="1">
      <c r="A38" s="29">
        <v>33</v>
      </c>
      <c r="B38" s="33" t="s">
        <v>62</v>
      </c>
      <c r="C38" s="36">
        <v>18</v>
      </c>
      <c r="D38" s="36">
        <f t="shared" si="0"/>
        <v>1</v>
      </c>
      <c r="E38" s="36">
        <v>17</v>
      </c>
      <c r="F38" s="33">
        <v>17</v>
      </c>
      <c r="G38" s="39">
        <v>17</v>
      </c>
      <c r="H38" s="33">
        <v>0</v>
      </c>
      <c r="I38" s="39">
        <v>0</v>
      </c>
      <c r="J38" s="36">
        <f t="shared" si="3"/>
        <v>0</v>
      </c>
      <c r="K38" s="36">
        <v>17</v>
      </c>
      <c r="L38" s="33">
        <v>16</v>
      </c>
      <c r="M38" s="36">
        <v>6</v>
      </c>
      <c r="N38" s="33">
        <v>3</v>
      </c>
      <c r="O38" s="36">
        <f t="shared" si="1"/>
        <v>9</v>
      </c>
      <c r="P38" s="36">
        <v>130</v>
      </c>
      <c r="Q38" s="36">
        <v>33</v>
      </c>
      <c r="R38" s="36">
        <v>2</v>
      </c>
      <c r="S38" s="33">
        <v>0</v>
      </c>
      <c r="T38" s="36">
        <f t="shared" si="2"/>
        <v>2</v>
      </c>
      <c r="U38" s="2"/>
    </row>
    <row r="39" spans="1:21" ht="12.75" customHeight="1">
      <c r="A39" s="29">
        <v>34</v>
      </c>
      <c r="B39" s="33" t="s">
        <v>63</v>
      </c>
      <c r="C39" s="36">
        <v>23</v>
      </c>
      <c r="D39" s="36">
        <f t="shared" si="0"/>
        <v>0</v>
      </c>
      <c r="E39" s="36">
        <v>23</v>
      </c>
      <c r="F39" s="33">
        <v>23</v>
      </c>
      <c r="G39" s="39">
        <v>23</v>
      </c>
      <c r="H39" s="33">
        <v>0</v>
      </c>
      <c r="I39" s="39">
        <v>2</v>
      </c>
      <c r="J39" s="36">
        <f t="shared" si="3"/>
        <v>2</v>
      </c>
      <c r="K39" s="36">
        <v>16</v>
      </c>
      <c r="L39" s="33">
        <v>15</v>
      </c>
      <c r="M39" s="36">
        <v>0</v>
      </c>
      <c r="N39" s="33">
        <v>0</v>
      </c>
      <c r="O39" s="36">
        <f t="shared" si="1"/>
        <v>0</v>
      </c>
      <c r="P39" s="36">
        <v>380</v>
      </c>
      <c r="Q39" s="36">
        <v>44</v>
      </c>
      <c r="R39" s="36">
        <v>0</v>
      </c>
      <c r="S39" s="33">
        <v>0</v>
      </c>
      <c r="T39" s="36">
        <f t="shared" si="2"/>
        <v>0</v>
      </c>
      <c r="U39" s="2"/>
    </row>
    <row r="40" spans="1:21" ht="12.75" customHeight="1">
      <c r="A40" s="48">
        <v>35</v>
      </c>
      <c r="B40" s="49" t="s">
        <v>64</v>
      </c>
      <c r="C40" s="52">
        <v>17</v>
      </c>
      <c r="D40" s="36">
        <f t="shared" si="0"/>
        <v>0</v>
      </c>
      <c r="E40" s="52">
        <v>17</v>
      </c>
      <c r="F40" s="52">
        <v>17</v>
      </c>
      <c r="G40" s="52">
        <v>17</v>
      </c>
      <c r="H40" s="52">
        <v>0</v>
      </c>
      <c r="I40" s="52">
        <v>0</v>
      </c>
      <c r="J40" s="52">
        <v>0</v>
      </c>
      <c r="K40" s="52">
        <v>16</v>
      </c>
      <c r="L40" s="52">
        <v>16</v>
      </c>
      <c r="M40" s="52">
        <v>0</v>
      </c>
      <c r="N40" s="52">
        <v>16</v>
      </c>
      <c r="O40" s="52">
        <v>16</v>
      </c>
      <c r="P40" s="52">
        <v>415</v>
      </c>
      <c r="Q40" s="52">
        <v>1346</v>
      </c>
      <c r="R40" s="52">
        <v>0</v>
      </c>
      <c r="S40" s="52">
        <v>12</v>
      </c>
      <c r="T40" s="52">
        <v>12</v>
      </c>
      <c r="U40" s="58"/>
    </row>
    <row r="41" spans="1:21" ht="12.75" customHeight="1">
      <c r="A41" s="29">
        <v>36</v>
      </c>
      <c r="B41" s="33" t="s">
        <v>65</v>
      </c>
      <c r="C41" s="36">
        <v>18</v>
      </c>
      <c r="D41" s="36">
        <f t="shared" si="0"/>
        <v>2</v>
      </c>
      <c r="E41" s="36">
        <v>16</v>
      </c>
      <c r="F41" s="33">
        <v>16</v>
      </c>
      <c r="G41" s="39">
        <v>16</v>
      </c>
      <c r="H41" s="33">
        <v>0</v>
      </c>
      <c r="I41" s="39">
        <v>0</v>
      </c>
      <c r="J41" s="36">
        <f t="shared" ref="J41:J42" si="4">H41+I41</f>
        <v>0</v>
      </c>
      <c r="K41" s="36">
        <v>16</v>
      </c>
      <c r="L41" s="33">
        <v>3</v>
      </c>
      <c r="M41" s="36">
        <v>7</v>
      </c>
      <c r="N41" s="33">
        <v>0</v>
      </c>
      <c r="O41" s="36">
        <f t="shared" ref="O41:O77" si="5">M41+N41</f>
        <v>7</v>
      </c>
      <c r="P41" s="36">
        <v>269</v>
      </c>
      <c r="Q41" s="36">
        <v>15</v>
      </c>
      <c r="R41" s="36">
        <v>14</v>
      </c>
      <c r="S41" s="33">
        <v>2</v>
      </c>
      <c r="T41" s="36">
        <f t="shared" ref="T41:T78" si="6">R41+S41</f>
        <v>16</v>
      </c>
      <c r="U41" s="2"/>
    </row>
    <row r="42" spans="1:21" ht="12.75" customHeight="1">
      <c r="A42" s="29">
        <v>37</v>
      </c>
      <c r="B42" s="33" t="s">
        <v>66</v>
      </c>
      <c r="C42" s="36">
        <v>45</v>
      </c>
      <c r="D42" s="36">
        <f t="shared" si="0"/>
        <v>5</v>
      </c>
      <c r="E42" s="36">
        <v>40</v>
      </c>
      <c r="F42" s="33">
        <v>40</v>
      </c>
      <c r="G42" s="39">
        <v>40</v>
      </c>
      <c r="H42" s="33">
        <v>0</v>
      </c>
      <c r="I42" s="39">
        <v>2</v>
      </c>
      <c r="J42" s="36">
        <f t="shared" si="4"/>
        <v>2</v>
      </c>
      <c r="K42" s="36">
        <v>40</v>
      </c>
      <c r="L42" s="33">
        <v>9</v>
      </c>
      <c r="M42" s="36">
        <v>6</v>
      </c>
      <c r="N42" s="33">
        <v>1</v>
      </c>
      <c r="O42" s="36">
        <f t="shared" si="5"/>
        <v>7</v>
      </c>
      <c r="P42" s="36">
        <v>554</v>
      </c>
      <c r="Q42" s="36">
        <v>38</v>
      </c>
      <c r="R42" s="36">
        <v>30</v>
      </c>
      <c r="S42" s="33">
        <v>0</v>
      </c>
      <c r="T42" s="36">
        <f t="shared" si="6"/>
        <v>30</v>
      </c>
      <c r="U42" s="2"/>
    </row>
    <row r="43" spans="1:21" ht="12.75" customHeight="1">
      <c r="A43" s="29">
        <v>38</v>
      </c>
      <c r="B43" s="33" t="s">
        <v>67</v>
      </c>
      <c r="C43" s="36">
        <v>25</v>
      </c>
      <c r="D43" s="36">
        <f t="shared" si="0"/>
        <v>-1</v>
      </c>
      <c r="E43" s="36">
        <v>26</v>
      </c>
      <c r="F43" s="33">
        <v>26</v>
      </c>
      <c r="G43" s="39">
        <v>26</v>
      </c>
      <c r="H43" s="33">
        <v>0</v>
      </c>
      <c r="I43" s="39">
        <v>0</v>
      </c>
      <c r="J43" s="36">
        <v>6</v>
      </c>
      <c r="K43" s="36">
        <v>26</v>
      </c>
      <c r="L43" s="33">
        <v>26</v>
      </c>
      <c r="M43" s="36">
        <v>7</v>
      </c>
      <c r="N43" s="33">
        <v>2</v>
      </c>
      <c r="O43" s="36">
        <f t="shared" si="5"/>
        <v>9</v>
      </c>
      <c r="P43" s="36">
        <v>656</v>
      </c>
      <c r="Q43" s="36">
        <v>318</v>
      </c>
      <c r="R43" s="36">
        <v>27</v>
      </c>
      <c r="S43" s="33">
        <v>0</v>
      </c>
      <c r="T43" s="36">
        <f t="shared" si="6"/>
        <v>27</v>
      </c>
      <c r="U43" s="2"/>
    </row>
    <row r="44" spans="1:21" ht="12.75" customHeight="1">
      <c r="A44" s="29">
        <v>39</v>
      </c>
      <c r="B44" s="33" t="s">
        <v>68</v>
      </c>
      <c r="C44" s="36">
        <v>23</v>
      </c>
      <c r="D44" s="36">
        <f t="shared" si="0"/>
        <v>0</v>
      </c>
      <c r="E44" s="36">
        <v>23</v>
      </c>
      <c r="F44" s="33">
        <v>23</v>
      </c>
      <c r="G44" s="39">
        <v>23</v>
      </c>
      <c r="H44" s="33">
        <v>0</v>
      </c>
      <c r="I44" s="39">
        <v>3</v>
      </c>
      <c r="J44" s="36">
        <f>H44+I44</f>
        <v>3</v>
      </c>
      <c r="K44" s="36">
        <v>23</v>
      </c>
      <c r="L44" s="33">
        <v>0</v>
      </c>
      <c r="M44" s="36">
        <v>7</v>
      </c>
      <c r="N44" s="33">
        <v>0</v>
      </c>
      <c r="O44" s="36">
        <f t="shared" si="5"/>
        <v>7</v>
      </c>
      <c r="P44" s="36">
        <v>754</v>
      </c>
      <c r="Q44" s="36">
        <v>22</v>
      </c>
      <c r="R44" s="36">
        <v>0</v>
      </c>
      <c r="S44" s="33">
        <v>0</v>
      </c>
      <c r="T44" s="36">
        <f t="shared" si="6"/>
        <v>0</v>
      </c>
      <c r="U44" s="2"/>
    </row>
    <row r="45" spans="1:21" ht="12.75" customHeight="1">
      <c r="A45" s="29">
        <v>40</v>
      </c>
      <c r="B45" s="33" t="s">
        <v>69</v>
      </c>
      <c r="C45" s="36">
        <v>31</v>
      </c>
      <c r="D45" s="36">
        <f t="shared" si="0"/>
        <v>7</v>
      </c>
      <c r="E45" s="36">
        <v>24</v>
      </c>
      <c r="F45" s="33">
        <v>24</v>
      </c>
      <c r="G45" s="39">
        <v>24</v>
      </c>
      <c r="H45" s="33">
        <v>1</v>
      </c>
      <c r="I45" s="39">
        <v>0</v>
      </c>
      <c r="J45" s="36">
        <v>1</v>
      </c>
      <c r="K45" s="36">
        <v>24</v>
      </c>
      <c r="L45" s="33">
        <v>7</v>
      </c>
      <c r="M45" s="36">
        <v>7</v>
      </c>
      <c r="N45" s="46"/>
      <c r="O45" s="36">
        <f t="shared" si="5"/>
        <v>7</v>
      </c>
      <c r="P45" s="36">
        <v>489</v>
      </c>
      <c r="Q45" s="36">
        <v>183</v>
      </c>
      <c r="R45" s="36">
        <v>36</v>
      </c>
      <c r="S45" s="46"/>
      <c r="T45" s="36">
        <f t="shared" si="6"/>
        <v>36</v>
      </c>
      <c r="U45" s="2"/>
    </row>
    <row r="46" spans="1:21" ht="12.75" customHeight="1">
      <c r="A46" s="29">
        <v>41</v>
      </c>
      <c r="B46" s="33" t="s">
        <v>70</v>
      </c>
      <c r="C46" s="36">
        <v>31</v>
      </c>
      <c r="D46" s="36">
        <f t="shared" si="0"/>
        <v>0</v>
      </c>
      <c r="E46" s="36">
        <v>31</v>
      </c>
      <c r="F46" s="33">
        <v>31</v>
      </c>
      <c r="G46" s="39">
        <v>31</v>
      </c>
      <c r="H46" s="33">
        <v>0</v>
      </c>
      <c r="I46" s="39">
        <v>0</v>
      </c>
      <c r="J46" s="36">
        <f t="shared" ref="J46:J51" si="7">H46+I46</f>
        <v>0</v>
      </c>
      <c r="K46" s="36">
        <v>31</v>
      </c>
      <c r="L46" s="33">
        <v>18</v>
      </c>
      <c r="M46" s="36">
        <v>26</v>
      </c>
      <c r="N46" s="33">
        <v>3</v>
      </c>
      <c r="O46" s="36">
        <f t="shared" si="5"/>
        <v>29</v>
      </c>
      <c r="P46" s="36">
        <v>734</v>
      </c>
      <c r="Q46" s="36">
        <v>5</v>
      </c>
      <c r="R46" s="36">
        <v>4</v>
      </c>
      <c r="S46" s="33">
        <v>0</v>
      </c>
      <c r="T46" s="36">
        <f t="shared" si="6"/>
        <v>4</v>
      </c>
      <c r="U46" s="2"/>
    </row>
    <row r="47" spans="1:21" ht="12.75" customHeight="1">
      <c r="A47" s="29">
        <v>42</v>
      </c>
      <c r="B47" s="33" t="s">
        <v>71</v>
      </c>
      <c r="C47" s="36">
        <v>8</v>
      </c>
      <c r="D47" s="36">
        <f t="shared" si="0"/>
        <v>1</v>
      </c>
      <c r="E47" s="36">
        <v>7</v>
      </c>
      <c r="F47" s="33">
        <v>7</v>
      </c>
      <c r="G47" s="39">
        <v>7</v>
      </c>
      <c r="H47" s="33">
        <v>0</v>
      </c>
      <c r="I47" s="39">
        <v>7</v>
      </c>
      <c r="J47" s="36">
        <f t="shared" si="7"/>
        <v>7</v>
      </c>
      <c r="K47" s="59">
        <v>7</v>
      </c>
      <c r="L47" s="33">
        <v>7</v>
      </c>
      <c r="M47" s="60">
        <v>6</v>
      </c>
      <c r="N47" s="33">
        <v>0</v>
      </c>
      <c r="O47" s="36">
        <f t="shared" si="5"/>
        <v>6</v>
      </c>
      <c r="P47" s="36">
        <v>102</v>
      </c>
      <c r="Q47" s="36">
        <v>11</v>
      </c>
      <c r="R47" s="36">
        <v>3</v>
      </c>
      <c r="S47" s="33">
        <v>0</v>
      </c>
      <c r="T47" s="36">
        <f t="shared" si="6"/>
        <v>3</v>
      </c>
      <c r="U47" s="2"/>
    </row>
    <row r="48" spans="1:21">
      <c r="A48" s="29">
        <v>43</v>
      </c>
      <c r="B48" s="33" t="s">
        <v>72</v>
      </c>
      <c r="C48" s="36">
        <v>27</v>
      </c>
      <c r="D48" s="36">
        <f t="shared" si="0"/>
        <v>0</v>
      </c>
      <c r="E48" s="36">
        <v>27</v>
      </c>
      <c r="F48" s="33">
        <v>27</v>
      </c>
      <c r="G48" s="39">
        <v>27</v>
      </c>
      <c r="H48" s="33">
        <v>7</v>
      </c>
      <c r="I48" s="39">
        <v>7</v>
      </c>
      <c r="J48" s="36">
        <f t="shared" si="7"/>
        <v>14</v>
      </c>
      <c r="K48" s="36">
        <v>27</v>
      </c>
      <c r="L48" s="33">
        <v>21</v>
      </c>
      <c r="M48" s="36">
        <v>8</v>
      </c>
      <c r="N48" s="33">
        <v>7</v>
      </c>
      <c r="O48" s="36">
        <f t="shared" si="5"/>
        <v>15</v>
      </c>
      <c r="P48" s="36">
        <v>375</v>
      </c>
      <c r="Q48" s="36">
        <v>81</v>
      </c>
      <c r="R48" s="36">
        <v>17</v>
      </c>
      <c r="S48" s="33">
        <v>3</v>
      </c>
      <c r="T48" s="36">
        <f t="shared" si="6"/>
        <v>20</v>
      </c>
    </row>
    <row r="49" spans="1:21" ht="12.75" customHeight="1">
      <c r="A49" s="29">
        <v>44</v>
      </c>
      <c r="B49" s="33" t="s">
        <v>73</v>
      </c>
      <c r="C49" s="36">
        <v>36</v>
      </c>
      <c r="D49" s="36">
        <f t="shared" si="0"/>
        <v>-2</v>
      </c>
      <c r="E49" s="36">
        <v>38</v>
      </c>
      <c r="F49" s="33">
        <v>38</v>
      </c>
      <c r="G49" s="39">
        <v>38</v>
      </c>
      <c r="H49" s="33">
        <v>0</v>
      </c>
      <c r="I49" s="39">
        <v>0</v>
      </c>
      <c r="J49" s="36">
        <f t="shared" si="7"/>
        <v>0</v>
      </c>
      <c r="K49" s="36">
        <v>38</v>
      </c>
      <c r="L49" s="33">
        <v>30</v>
      </c>
      <c r="M49" s="36">
        <v>0</v>
      </c>
      <c r="N49" s="33">
        <v>0</v>
      </c>
      <c r="O49" s="36">
        <f t="shared" si="5"/>
        <v>0</v>
      </c>
      <c r="P49" s="36">
        <v>423</v>
      </c>
      <c r="Q49" s="36">
        <v>151</v>
      </c>
      <c r="R49" s="36">
        <v>20</v>
      </c>
      <c r="S49" s="33">
        <v>0</v>
      </c>
      <c r="T49" s="36">
        <f t="shared" si="6"/>
        <v>20</v>
      </c>
      <c r="U49" s="2"/>
    </row>
    <row r="50" spans="1:21" ht="12.75" customHeight="1">
      <c r="A50" s="29">
        <v>45</v>
      </c>
      <c r="B50" s="33" t="s">
        <v>74</v>
      </c>
      <c r="C50" s="36">
        <v>20</v>
      </c>
      <c r="D50" s="36">
        <f t="shared" si="0"/>
        <v>2</v>
      </c>
      <c r="E50" s="36">
        <v>18</v>
      </c>
      <c r="F50" s="33">
        <v>18</v>
      </c>
      <c r="G50" s="39">
        <v>18</v>
      </c>
      <c r="H50" s="33">
        <v>0</v>
      </c>
      <c r="I50" s="39">
        <v>0</v>
      </c>
      <c r="J50" s="36">
        <f t="shared" si="7"/>
        <v>0</v>
      </c>
      <c r="K50" s="36">
        <v>18</v>
      </c>
      <c r="L50" s="33">
        <v>18</v>
      </c>
      <c r="M50" s="36">
        <v>0</v>
      </c>
      <c r="N50" s="33">
        <v>0</v>
      </c>
      <c r="O50" s="36">
        <f t="shared" si="5"/>
        <v>0</v>
      </c>
      <c r="P50" s="36">
        <v>378</v>
      </c>
      <c r="Q50" s="36">
        <v>0</v>
      </c>
      <c r="R50" s="36">
        <v>0</v>
      </c>
      <c r="S50" s="33">
        <v>0</v>
      </c>
      <c r="T50" s="36">
        <f t="shared" si="6"/>
        <v>0</v>
      </c>
      <c r="U50" s="2"/>
    </row>
    <row r="51" spans="1:21" ht="12.75" customHeight="1">
      <c r="A51" s="29">
        <v>46</v>
      </c>
      <c r="B51" s="33" t="s">
        <v>75</v>
      </c>
      <c r="C51" s="36">
        <v>7</v>
      </c>
      <c r="D51" s="36">
        <f t="shared" si="0"/>
        <v>0</v>
      </c>
      <c r="E51" s="36">
        <v>7</v>
      </c>
      <c r="F51" s="33">
        <v>7</v>
      </c>
      <c r="G51" s="39">
        <v>7</v>
      </c>
      <c r="H51" s="33">
        <v>0</v>
      </c>
      <c r="I51" s="39">
        <v>0</v>
      </c>
      <c r="J51" s="36">
        <f t="shared" si="7"/>
        <v>0</v>
      </c>
      <c r="K51" s="36">
        <v>7</v>
      </c>
      <c r="L51" s="33">
        <v>6</v>
      </c>
      <c r="M51" s="36">
        <v>2</v>
      </c>
      <c r="N51" s="33">
        <v>4</v>
      </c>
      <c r="O51" s="36">
        <f t="shared" si="5"/>
        <v>6</v>
      </c>
      <c r="P51" s="36">
        <v>195</v>
      </c>
      <c r="Q51" s="36">
        <v>26</v>
      </c>
      <c r="R51" s="36">
        <v>0</v>
      </c>
      <c r="S51" s="33">
        <v>1</v>
      </c>
      <c r="T51" s="36">
        <f t="shared" si="6"/>
        <v>1</v>
      </c>
      <c r="U51" s="2"/>
    </row>
    <row r="52" spans="1:21">
      <c r="A52" s="29">
        <v>47</v>
      </c>
      <c r="B52" s="33" t="s">
        <v>76</v>
      </c>
      <c r="C52" s="36">
        <v>89</v>
      </c>
      <c r="D52" s="36">
        <f t="shared" si="0"/>
        <v>-1</v>
      </c>
      <c r="E52" s="36">
        <v>90</v>
      </c>
      <c r="F52" s="33">
        <v>90</v>
      </c>
      <c r="G52" s="39">
        <v>90</v>
      </c>
      <c r="H52" s="33">
        <v>0</v>
      </c>
      <c r="I52" s="39">
        <v>8</v>
      </c>
      <c r="J52" s="36">
        <v>13</v>
      </c>
      <c r="K52" s="36">
        <v>90</v>
      </c>
      <c r="L52" s="33">
        <v>74</v>
      </c>
      <c r="M52" s="36">
        <v>25</v>
      </c>
      <c r="N52" s="33">
        <v>0</v>
      </c>
      <c r="O52" s="36">
        <f t="shared" si="5"/>
        <v>25</v>
      </c>
      <c r="P52" s="36">
        <v>1710</v>
      </c>
      <c r="Q52" s="36">
        <v>543</v>
      </c>
      <c r="R52" s="36">
        <v>60</v>
      </c>
      <c r="S52" s="33">
        <v>0</v>
      </c>
      <c r="T52" s="36">
        <f t="shared" si="6"/>
        <v>60</v>
      </c>
      <c r="U52" s="2"/>
    </row>
    <row r="53" spans="1:21" ht="12.75" customHeight="1">
      <c r="A53" s="29">
        <v>48</v>
      </c>
      <c r="B53" s="33" t="s">
        <v>77</v>
      </c>
      <c r="C53" s="36">
        <v>24</v>
      </c>
      <c r="D53" s="36">
        <f t="shared" si="0"/>
        <v>-3</v>
      </c>
      <c r="E53" s="36">
        <v>27</v>
      </c>
      <c r="F53" s="33">
        <v>27</v>
      </c>
      <c r="G53" s="39">
        <v>27</v>
      </c>
      <c r="H53" s="33">
        <v>0</v>
      </c>
      <c r="I53" s="39">
        <v>0</v>
      </c>
      <c r="J53" s="36">
        <f t="shared" ref="J53:J55" si="8">H53+I53</f>
        <v>0</v>
      </c>
      <c r="K53" s="36">
        <v>27</v>
      </c>
      <c r="L53" s="33">
        <v>27</v>
      </c>
      <c r="M53" s="36">
        <v>0</v>
      </c>
      <c r="N53" s="33">
        <v>11</v>
      </c>
      <c r="O53" s="36">
        <f t="shared" si="5"/>
        <v>11</v>
      </c>
      <c r="P53" s="36">
        <v>197</v>
      </c>
      <c r="Q53" s="36">
        <v>0</v>
      </c>
      <c r="R53" s="36">
        <v>0</v>
      </c>
      <c r="S53" s="33">
        <v>0</v>
      </c>
      <c r="T53" s="36">
        <f t="shared" si="6"/>
        <v>0</v>
      </c>
      <c r="U53" s="2"/>
    </row>
    <row r="54" spans="1:21" ht="12.75" customHeight="1">
      <c r="A54" s="29">
        <v>49</v>
      </c>
      <c r="B54" s="33" t="s">
        <v>78</v>
      </c>
      <c r="C54" s="36">
        <v>22</v>
      </c>
      <c r="D54" s="36">
        <f t="shared" si="0"/>
        <v>-1</v>
      </c>
      <c r="E54" s="36">
        <v>23</v>
      </c>
      <c r="F54" s="33">
        <v>23</v>
      </c>
      <c r="G54" s="39">
        <v>22</v>
      </c>
      <c r="H54" s="33">
        <v>0</v>
      </c>
      <c r="I54" s="39">
        <v>18</v>
      </c>
      <c r="J54" s="36">
        <f t="shared" si="8"/>
        <v>18</v>
      </c>
      <c r="K54" s="36">
        <v>22</v>
      </c>
      <c r="L54" s="33">
        <v>9</v>
      </c>
      <c r="M54" s="36">
        <v>5</v>
      </c>
      <c r="N54" s="33">
        <v>0</v>
      </c>
      <c r="O54" s="36">
        <f t="shared" si="5"/>
        <v>5</v>
      </c>
      <c r="P54" s="36">
        <v>1266</v>
      </c>
      <c r="Q54" s="36">
        <v>116</v>
      </c>
      <c r="R54" s="36">
        <v>0</v>
      </c>
      <c r="S54" s="33">
        <v>0</v>
      </c>
      <c r="T54" s="36">
        <f t="shared" si="6"/>
        <v>0</v>
      </c>
      <c r="U54" s="2"/>
    </row>
    <row r="55" spans="1:21" ht="12.75" customHeight="1">
      <c r="A55" s="29">
        <v>50</v>
      </c>
      <c r="B55" s="33" t="s">
        <v>79</v>
      </c>
      <c r="C55" s="36">
        <v>4</v>
      </c>
      <c r="D55" s="36">
        <f t="shared" si="0"/>
        <v>0</v>
      </c>
      <c r="E55" s="36">
        <v>4</v>
      </c>
      <c r="F55" s="33">
        <v>4</v>
      </c>
      <c r="G55" s="39">
        <v>4</v>
      </c>
      <c r="H55" s="33">
        <v>0</v>
      </c>
      <c r="I55" s="39">
        <v>0</v>
      </c>
      <c r="J55" s="36">
        <f t="shared" si="8"/>
        <v>0</v>
      </c>
      <c r="K55" s="36">
        <v>4</v>
      </c>
      <c r="L55" s="33">
        <v>0</v>
      </c>
      <c r="M55" s="36">
        <v>4</v>
      </c>
      <c r="N55" s="33">
        <v>0</v>
      </c>
      <c r="O55" s="36">
        <f t="shared" si="5"/>
        <v>4</v>
      </c>
      <c r="P55" s="36">
        <v>1</v>
      </c>
      <c r="Q55" s="36">
        <v>0</v>
      </c>
      <c r="R55" s="36">
        <v>0</v>
      </c>
      <c r="S55" s="33">
        <v>0</v>
      </c>
      <c r="T55" s="36">
        <f t="shared" si="6"/>
        <v>0</v>
      </c>
      <c r="U55" s="2"/>
    </row>
    <row r="56" spans="1:21" ht="12.75" customHeight="1">
      <c r="A56" s="29">
        <v>51</v>
      </c>
      <c r="B56" s="33" t="s">
        <v>80</v>
      </c>
      <c r="C56" s="36">
        <v>41</v>
      </c>
      <c r="D56" s="36">
        <f t="shared" si="0"/>
        <v>3</v>
      </c>
      <c r="E56" s="36">
        <v>38</v>
      </c>
      <c r="F56" s="33">
        <v>38</v>
      </c>
      <c r="G56" s="39">
        <v>38</v>
      </c>
      <c r="H56" s="33">
        <v>0</v>
      </c>
      <c r="I56" s="39">
        <v>0</v>
      </c>
      <c r="J56" s="36">
        <v>0</v>
      </c>
      <c r="K56" s="36">
        <v>86</v>
      </c>
      <c r="L56" s="33">
        <v>38</v>
      </c>
      <c r="M56" s="36">
        <v>74</v>
      </c>
      <c r="N56" s="33">
        <v>0</v>
      </c>
      <c r="O56" s="36">
        <f t="shared" si="5"/>
        <v>74</v>
      </c>
      <c r="P56" s="36">
        <v>975</v>
      </c>
      <c r="Q56" s="36">
        <v>91</v>
      </c>
      <c r="R56" s="36">
        <v>0</v>
      </c>
      <c r="S56" s="33">
        <v>0</v>
      </c>
      <c r="T56" s="36">
        <f t="shared" si="6"/>
        <v>0</v>
      </c>
      <c r="U56" s="2"/>
    </row>
    <row r="57" spans="1:21" ht="12.75" customHeight="1">
      <c r="A57" s="29">
        <v>52</v>
      </c>
      <c r="B57" s="33" t="s">
        <v>81</v>
      </c>
      <c r="C57" s="36">
        <v>31</v>
      </c>
      <c r="D57" s="36">
        <f t="shared" si="0"/>
        <v>0</v>
      </c>
      <c r="E57" s="36">
        <v>31</v>
      </c>
      <c r="F57" s="33">
        <v>31</v>
      </c>
      <c r="G57" s="39">
        <v>31</v>
      </c>
      <c r="H57" s="33">
        <v>7</v>
      </c>
      <c r="I57" s="39">
        <v>0</v>
      </c>
      <c r="J57" s="36">
        <f t="shared" ref="J57:J78" si="9">H57+I57</f>
        <v>7</v>
      </c>
      <c r="K57" s="36">
        <v>31</v>
      </c>
      <c r="L57" s="33">
        <v>16</v>
      </c>
      <c r="M57" s="36">
        <v>9</v>
      </c>
      <c r="N57" s="33">
        <v>5</v>
      </c>
      <c r="O57" s="36">
        <f t="shared" si="5"/>
        <v>14</v>
      </c>
      <c r="P57" s="36">
        <v>27</v>
      </c>
      <c r="Q57" s="36">
        <v>27</v>
      </c>
      <c r="R57" s="36">
        <v>27</v>
      </c>
      <c r="S57" s="33">
        <v>3</v>
      </c>
      <c r="T57" s="36">
        <f t="shared" si="6"/>
        <v>30</v>
      </c>
      <c r="U57" s="2"/>
    </row>
    <row r="58" spans="1:21" ht="12.75" customHeight="1">
      <c r="A58" s="29">
        <v>53</v>
      </c>
      <c r="B58" s="33" t="s">
        <v>82</v>
      </c>
      <c r="C58" s="36">
        <v>25</v>
      </c>
      <c r="D58" s="36">
        <f t="shared" si="0"/>
        <v>-2</v>
      </c>
      <c r="E58" s="36">
        <v>27</v>
      </c>
      <c r="F58" s="33">
        <v>27</v>
      </c>
      <c r="G58" s="39">
        <v>25</v>
      </c>
      <c r="H58" s="33">
        <v>1</v>
      </c>
      <c r="I58" s="39">
        <v>0</v>
      </c>
      <c r="J58" s="36">
        <f t="shared" si="9"/>
        <v>1</v>
      </c>
      <c r="K58" s="36">
        <v>26</v>
      </c>
      <c r="L58" s="33">
        <v>3</v>
      </c>
      <c r="M58" s="36">
        <v>0</v>
      </c>
      <c r="N58" s="33">
        <v>1</v>
      </c>
      <c r="O58" s="36">
        <f t="shared" si="5"/>
        <v>1</v>
      </c>
      <c r="P58" s="36">
        <v>458</v>
      </c>
      <c r="Q58" s="36">
        <v>115</v>
      </c>
      <c r="R58" s="36">
        <v>0</v>
      </c>
      <c r="S58" s="33">
        <v>0</v>
      </c>
      <c r="T58" s="36">
        <f t="shared" si="6"/>
        <v>0</v>
      </c>
      <c r="U58" s="2"/>
    </row>
    <row r="59" spans="1:21" ht="12.75" customHeight="1">
      <c r="A59" s="29">
        <v>54</v>
      </c>
      <c r="B59" s="33" t="s">
        <v>83</v>
      </c>
      <c r="C59" s="36">
        <v>27</v>
      </c>
      <c r="D59" s="36">
        <f t="shared" si="0"/>
        <v>0</v>
      </c>
      <c r="E59" s="36">
        <v>27</v>
      </c>
      <c r="F59" s="33">
        <v>27</v>
      </c>
      <c r="G59" s="39">
        <v>27</v>
      </c>
      <c r="H59" s="33">
        <v>3</v>
      </c>
      <c r="I59" s="39">
        <v>2</v>
      </c>
      <c r="J59" s="36">
        <f t="shared" si="9"/>
        <v>5</v>
      </c>
      <c r="K59" s="36">
        <v>24</v>
      </c>
      <c r="L59" s="33">
        <v>24</v>
      </c>
      <c r="M59" s="36">
        <v>4</v>
      </c>
      <c r="N59" s="33">
        <v>7</v>
      </c>
      <c r="O59" s="36">
        <f t="shared" si="5"/>
        <v>11</v>
      </c>
      <c r="P59" s="36">
        <v>236</v>
      </c>
      <c r="Q59" s="36">
        <v>3</v>
      </c>
      <c r="R59" s="36">
        <v>0</v>
      </c>
      <c r="S59" s="33">
        <v>1</v>
      </c>
      <c r="T59" s="36">
        <f t="shared" si="6"/>
        <v>1</v>
      </c>
      <c r="U59" s="2"/>
    </row>
    <row r="60" spans="1:21" ht="12.75" customHeight="1">
      <c r="A60" s="29">
        <v>55</v>
      </c>
      <c r="B60" s="33" t="s">
        <v>84</v>
      </c>
      <c r="C60" s="36">
        <v>22</v>
      </c>
      <c r="D60" s="36">
        <f t="shared" si="0"/>
        <v>2</v>
      </c>
      <c r="E60" s="36">
        <v>20</v>
      </c>
      <c r="F60" s="33">
        <v>20</v>
      </c>
      <c r="G60" s="39">
        <v>20</v>
      </c>
      <c r="H60" s="33">
        <v>5</v>
      </c>
      <c r="I60" s="39">
        <v>5</v>
      </c>
      <c r="J60" s="36">
        <f t="shared" si="9"/>
        <v>10</v>
      </c>
      <c r="K60" s="36">
        <v>18</v>
      </c>
      <c r="L60" s="33">
        <v>18</v>
      </c>
      <c r="M60" s="36">
        <v>18</v>
      </c>
      <c r="N60" s="33">
        <v>3</v>
      </c>
      <c r="O60" s="36">
        <f t="shared" si="5"/>
        <v>21</v>
      </c>
      <c r="P60" s="36">
        <v>418</v>
      </c>
      <c r="Q60" s="36">
        <v>165</v>
      </c>
      <c r="R60" s="36">
        <v>75</v>
      </c>
      <c r="S60" s="33">
        <v>0</v>
      </c>
      <c r="T60" s="36">
        <f t="shared" si="6"/>
        <v>75</v>
      </c>
      <c r="U60" s="2"/>
    </row>
    <row r="61" spans="1:21" ht="12.75" customHeight="1">
      <c r="A61" s="29">
        <v>56</v>
      </c>
      <c r="B61" s="33" t="s">
        <v>85</v>
      </c>
      <c r="C61" s="36">
        <v>41</v>
      </c>
      <c r="D61" s="36">
        <f t="shared" si="0"/>
        <v>0</v>
      </c>
      <c r="E61" s="36">
        <v>41</v>
      </c>
      <c r="F61" s="33">
        <v>41</v>
      </c>
      <c r="G61" s="39">
        <v>41</v>
      </c>
      <c r="H61" s="33">
        <v>0</v>
      </c>
      <c r="I61" s="39">
        <v>41</v>
      </c>
      <c r="J61" s="36">
        <f t="shared" si="9"/>
        <v>41</v>
      </c>
      <c r="K61" s="36">
        <v>36</v>
      </c>
      <c r="L61" s="33">
        <v>6</v>
      </c>
      <c r="M61" s="36">
        <v>2</v>
      </c>
      <c r="N61" s="33">
        <v>1</v>
      </c>
      <c r="O61" s="36">
        <f t="shared" si="5"/>
        <v>3</v>
      </c>
      <c r="P61" s="36">
        <v>39</v>
      </c>
      <c r="Q61" s="36">
        <v>2</v>
      </c>
      <c r="R61" s="36">
        <v>0</v>
      </c>
      <c r="S61" s="33">
        <v>0</v>
      </c>
      <c r="T61" s="36">
        <f t="shared" si="6"/>
        <v>0</v>
      </c>
      <c r="U61" s="2"/>
    </row>
    <row r="62" spans="1:21" ht="12.75" customHeight="1">
      <c r="A62" s="29">
        <v>57</v>
      </c>
      <c r="B62" s="33" t="s">
        <v>86</v>
      </c>
      <c r="C62" s="36">
        <v>11</v>
      </c>
      <c r="D62" s="36">
        <f t="shared" si="0"/>
        <v>1</v>
      </c>
      <c r="E62" s="36">
        <v>10</v>
      </c>
      <c r="F62" s="33">
        <v>10</v>
      </c>
      <c r="G62" s="39">
        <v>10</v>
      </c>
      <c r="H62" s="33">
        <v>0</v>
      </c>
      <c r="I62" s="39">
        <v>10</v>
      </c>
      <c r="J62" s="36">
        <f t="shared" si="9"/>
        <v>10</v>
      </c>
      <c r="K62" s="36">
        <v>9</v>
      </c>
      <c r="L62" s="33">
        <v>8</v>
      </c>
      <c r="M62" s="36">
        <v>5</v>
      </c>
      <c r="N62" s="33">
        <v>3</v>
      </c>
      <c r="O62" s="36">
        <f t="shared" si="5"/>
        <v>8</v>
      </c>
      <c r="P62" s="36">
        <v>189</v>
      </c>
      <c r="Q62" s="36">
        <v>8</v>
      </c>
      <c r="R62" s="36">
        <v>3</v>
      </c>
      <c r="S62" s="33">
        <v>0</v>
      </c>
      <c r="T62" s="36">
        <f t="shared" si="6"/>
        <v>3</v>
      </c>
      <c r="U62" s="2"/>
    </row>
    <row r="63" spans="1:21" ht="12.75" customHeight="1">
      <c r="A63" s="29">
        <v>58</v>
      </c>
      <c r="B63" s="33" t="s">
        <v>87</v>
      </c>
      <c r="C63" s="36">
        <v>7</v>
      </c>
      <c r="D63" s="36">
        <f t="shared" si="0"/>
        <v>0</v>
      </c>
      <c r="E63" s="36">
        <v>7</v>
      </c>
      <c r="F63" s="33">
        <v>7</v>
      </c>
      <c r="G63" s="39">
        <v>7</v>
      </c>
      <c r="H63" s="33">
        <v>1</v>
      </c>
      <c r="I63" s="39">
        <v>4</v>
      </c>
      <c r="J63" s="36">
        <f t="shared" si="9"/>
        <v>5</v>
      </c>
      <c r="K63" s="36">
        <v>5</v>
      </c>
      <c r="L63" s="33">
        <v>1</v>
      </c>
      <c r="M63" s="36">
        <v>1</v>
      </c>
      <c r="N63" s="33">
        <v>1</v>
      </c>
      <c r="O63" s="36">
        <f t="shared" si="5"/>
        <v>2</v>
      </c>
      <c r="P63" s="36">
        <v>102</v>
      </c>
      <c r="Q63" s="36">
        <v>5</v>
      </c>
      <c r="R63" s="36">
        <v>3</v>
      </c>
      <c r="S63" s="33">
        <v>0</v>
      </c>
      <c r="T63" s="36">
        <f t="shared" si="6"/>
        <v>3</v>
      </c>
      <c r="U63" s="2"/>
    </row>
    <row r="64" spans="1:21" ht="12.75" customHeight="1">
      <c r="A64" s="29">
        <v>59</v>
      </c>
      <c r="B64" s="33" t="s">
        <v>88</v>
      </c>
      <c r="C64" s="36">
        <v>25</v>
      </c>
      <c r="D64" s="36">
        <f t="shared" si="0"/>
        <v>4</v>
      </c>
      <c r="E64" s="36">
        <v>21</v>
      </c>
      <c r="F64" s="33">
        <v>21</v>
      </c>
      <c r="G64" s="39">
        <v>21</v>
      </c>
      <c r="H64" s="33">
        <v>0</v>
      </c>
      <c r="I64" s="39">
        <v>0</v>
      </c>
      <c r="J64" s="36">
        <f t="shared" si="9"/>
        <v>0</v>
      </c>
      <c r="K64" s="36">
        <v>21</v>
      </c>
      <c r="L64" s="33">
        <v>15</v>
      </c>
      <c r="M64" s="36">
        <v>0</v>
      </c>
      <c r="N64" s="33">
        <v>0</v>
      </c>
      <c r="O64" s="36">
        <f t="shared" si="5"/>
        <v>0</v>
      </c>
      <c r="P64" s="36">
        <v>248</v>
      </c>
      <c r="Q64" s="36">
        <v>49</v>
      </c>
      <c r="R64" s="36">
        <v>19</v>
      </c>
      <c r="S64" s="33">
        <v>0</v>
      </c>
      <c r="T64" s="36">
        <f t="shared" si="6"/>
        <v>19</v>
      </c>
      <c r="U64" s="2"/>
    </row>
    <row r="65" spans="1:21" ht="12.75" customHeight="1">
      <c r="A65" s="29">
        <v>60</v>
      </c>
      <c r="B65" s="33" t="s">
        <v>89</v>
      </c>
      <c r="C65" s="36">
        <v>29</v>
      </c>
      <c r="D65" s="36">
        <f t="shared" si="0"/>
        <v>-1</v>
      </c>
      <c r="E65" s="36">
        <v>30</v>
      </c>
      <c r="F65" s="33">
        <v>30</v>
      </c>
      <c r="G65" s="39">
        <v>30</v>
      </c>
      <c r="H65" s="33">
        <v>0</v>
      </c>
      <c r="I65" s="39">
        <v>0</v>
      </c>
      <c r="J65" s="36">
        <f t="shared" si="9"/>
        <v>0</v>
      </c>
      <c r="K65" s="36">
        <v>64</v>
      </c>
      <c r="L65" s="33">
        <v>136</v>
      </c>
      <c r="M65" s="36">
        <v>45</v>
      </c>
      <c r="N65" s="33">
        <v>19</v>
      </c>
      <c r="O65" s="36">
        <f t="shared" si="5"/>
        <v>64</v>
      </c>
      <c r="P65" s="36">
        <v>418</v>
      </c>
      <c r="Q65" s="36">
        <v>60</v>
      </c>
      <c r="R65" s="36">
        <v>36</v>
      </c>
      <c r="S65" s="33">
        <v>0</v>
      </c>
      <c r="T65" s="36">
        <f t="shared" si="6"/>
        <v>36</v>
      </c>
      <c r="U65" s="58"/>
    </row>
    <row r="66" spans="1:21" ht="12.75" customHeight="1">
      <c r="A66" s="29">
        <v>61</v>
      </c>
      <c r="B66" s="33" t="s">
        <v>90</v>
      </c>
      <c r="C66" s="36">
        <v>18</v>
      </c>
      <c r="D66" s="36">
        <f t="shared" si="0"/>
        <v>0</v>
      </c>
      <c r="E66" s="36">
        <v>18</v>
      </c>
      <c r="F66" s="33">
        <v>18</v>
      </c>
      <c r="G66" s="39">
        <v>18</v>
      </c>
      <c r="H66" s="33">
        <v>0</v>
      </c>
      <c r="I66" s="39">
        <v>1</v>
      </c>
      <c r="J66" s="36">
        <f t="shared" si="9"/>
        <v>1</v>
      </c>
      <c r="K66" s="36">
        <v>18</v>
      </c>
      <c r="L66" s="33">
        <v>18</v>
      </c>
      <c r="M66" s="36">
        <v>0</v>
      </c>
      <c r="N66" s="33">
        <v>0</v>
      </c>
      <c r="O66" s="36">
        <f t="shared" si="5"/>
        <v>0</v>
      </c>
      <c r="P66" s="36">
        <v>90</v>
      </c>
      <c r="Q66" s="36">
        <v>23</v>
      </c>
      <c r="R66" s="36">
        <v>0</v>
      </c>
      <c r="S66" s="33">
        <v>0</v>
      </c>
      <c r="T66" s="36">
        <f t="shared" si="6"/>
        <v>0</v>
      </c>
      <c r="U66" s="2"/>
    </row>
    <row r="67" spans="1:21" ht="12.75" customHeight="1">
      <c r="A67" s="29">
        <v>62</v>
      </c>
      <c r="B67" s="33" t="s">
        <v>91</v>
      </c>
      <c r="C67" s="36">
        <v>597</v>
      </c>
      <c r="D67" s="36">
        <f t="shared" si="0"/>
        <v>60</v>
      </c>
      <c r="E67" s="36">
        <v>537</v>
      </c>
      <c r="F67" s="33">
        <v>537</v>
      </c>
      <c r="G67" s="39">
        <v>531</v>
      </c>
      <c r="H67" s="33">
        <v>0</v>
      </c>
      <c r="I67" s="39">
        <v>15</v>
      </c>
      <c r="J67" s="36">
        <f t="shared" si="9"/>
        <v>15</v>
      </c>
      <c r="K67" s="36">
        <v>534</v>
      </c>
      <c r="L67" s="33">
        <v>383</v>
      </c>
      <c r="M67" s="36">
        <v>249</v>
      </c>
      <c r="N67" s="33">
        <v>40</v>
      </c>
      <c r="O67" s="36">
        <f t="shared" si="5"/>
        <v>289</v>
      </c>
      <c r="P67" s="36">
        <v>6262</v>
      </c>
      <c r="Q67" s="36">
        <v>678</v>
      </c>
      <c r="R67" s="36">
        <v>274</v>
      </c>
      <c r="S67" s="33">
        <v>0</v>
      </c>
      <c r="T67" s="36">
        <f t="shared" si="6"/>
        <v>274</v>
      </c>
      <c r="U67" s="2"/>
    </row>
    <row r="68" spans="1:21" ht="12.75" customHeight="1">
      <c r="A68" s="29">
        <v>63</v>
      </c>
      <c r="B68" s="33" t="s">
        <v>92</v>
      </c>
      <c r="C68" s="36">
        <v>28</v>
      </c>
      <c r="D68" s="36">
        <f t="shared" si="0"/>
        <v>-1</v>
      </c>
      <c r="E68" s="36">
        <v>29</v>
      </c>
      <c r="F68" s="33">
        <v>29</v>
      </c>
      <c r="G68" s="39">
        <v>29</v>
      </c>
      <c r="H68" s="33">
        <v>0</v>
      </c>
      <c r="I68" s="39">
        <v>7</v>
      </c>
      <c r="J68" s="36">
        <f t="shared" si="9"/>
        <v>7</v>
      </c>
      <c r="K68" s="36">
        <v>29</v>
      </c>
      <c r="L68" s="33">
        <v>29</v>
      </c>
      <c r="M68" s="36">
        <v>16</v>
      </c>
      <c r="N68" s="33">
        <v>0</v>
      </c>
      <c r="O68" s="36">
        <f t="shared" si="5"/>
        <v>16</v>
      </c>
      <c r="P68" s="36">
        <v>388</v>
      </c>
      <c r="Q68" s="36">
        <v>51</v>
      </c>
      <c r="R68" s="36">
        <v>38</v>
      </c>
      <c r="S68" s="33">
        <v>0</v>
      </c>
      <c r="T68" s="36">
        <f t="shared" si="6"/>
        <v>38</v>
      </c>
      <c r="U68" s="2"/>
    </row>
    <row r="69" spans="1:21" ht="12.75" customHeight="1">
      <c r="A69" s="29">
        <v>64</v>
      </c>
      <c r="B69" s="33" t="s">
        <v>93</v>
      </c>
      <c r="C69" s="36">
        <v>28</v>
      </c>
      <c r="D69" s="36">
        <f t="shared" si="0"/>
        <v>0</v>
      </c>
      <c r="E69" s="36">
        <v>28</v>
      </c>
      <c r="F69" s="33">
        <v>28</v>
      </c>
      <c r="G69" s="39">
        <v>28</v>
      </c>
      <c r="H69" s="33">
        <v>0</v>
      </c>
      <c r="I69" s="39">
        <v>2</v>
      </c>
      <c r="J69" s="36">
        <f t="shared" si="9"/>
        <v>2</v>
      </c>
      <c r="K69" s="36">
        <v>24</v>
      </c>
      <c r="L69" s="33">
        <v>19</v>
      </c>
      <c r="M69" s="36">
        <v>5</v>
      </c>
      <c r="N69" s="33">
        <v>0</v>
      </c>
      <c r="O69" s="36">
        <f t="shared" si="5"/>
        <v>5</v>
      </c>
      <c r="P69" s="36">
        <v>329</v>
      </c>
      <c r="Q69" s="36">
        <v>21</v>
      </c>
      <c r="R69" s="36">
        <v>13</v>
      </c>
      <c r="S69" s="33">
        <v>0</v>
      </c>
      <c r="T69" s="36">
        <f t="shared" si="6"/>
        <v>13</v>
      </c>
      <c r="U69" s="2"/>
    </row>
    <row r="70" spans="1:21" ht="12.75" customHeight="1">
      <c r="A70" s="29">
        <v>65</v>
      </c>
      <c r="B70" s="33" t="s">
        <v>94</v>
      </c>
      <c r="C70" s="36">
        <v>2</v>
      </c>
      <c r="D70" s="36">
        <f t="shared" si="0"/>
        <v>0</v>
      </c>
      <c r="E70" s="36">
        <v>2</v>
      </c>
      <c r="F70" s="33">
        <v>2</v>
      </c>
      <c r="G70" s="39">
        <v>2</v>
      </c>
      <c r="H70" s="33">
        <v>0</v>
      </c>
      <c r="I70" s="39">
        <v>0</v>
      </c>
      <c r="J70" s="36">
        <f t="shared" si="9"/>
        <v>0</v>
      </c>
      <c r="K70" s="36">
        <v>2</v>
      </c>
      <c r="L70" s="33">
        <v>2</v>
      </c>
      <c r="M70" s="36">
        <v>0</v>
      </c>
      <c r="N70" s="33">
        <v>0</v>
      </c>
      <c r="O70" s="36">
        <f t="shared" si="5"/>
        <v>0</v>
      </c>
      <c r="P70" s="36">
        <v>32</v>
      </c>
      <c r="Q70" s="36">
        <v>3</v>
      </c>
      <c r="R70" s="36">
        <v>0</v>
      </c>
      <c r="S70" s="33">
        <v>0</v>
      </c>
      <c r="T70" s="36">
        <f t="shared" si="6"/>
        <v>0</v>
      </c>
      <c r="U70" s="2"/>
    </row>
    <row r="71" spans="1:21" ht="12.75" customHeight="1">
      <c r="A71" s="29">
        <v>66</v>
      </c>
      <c r="B71" s="33" t="s">
        <v>95</v>
      </c>
      <c r="C71" s="36">
        <v>56</v>
      </c>
      <c r="D71" s="36">
        <f t="shared" si="0"/>
        <v>0</v>
      </c>
      <c r="E71" s="36">
        <v>56</v>
      </c>
      <c r="F71" s="33">
        <v>56</v>
      </c>
      <c r="G71" s="39">
        <v>56</v>
      </c>
      <c r="H71" s="33">
        <v>0</v>
      </c>
      <c r="I71" s="39">
        <v>0</v>
      </c>
      <c r="J71" s="36">
        <f t="shared" si="9"/>
        <v>0</v>
      </c>
      <c r="K71" s="36">
        <v>56</v>
      </c>
      <c r="L71" s="33">
        <v>56</v>
      </c>
      <c r="M71" s="36">
        <v>16</v>
      </c>
      <c r="N71" s="33">
        <v>1</v>
      </c>
      <c r="O71" s="36">
        <f t="shared" si="5"/>
        <v>17</v>
      </c>
      <c r="P71" s="36">
        <v>418</v>
      </c>
      <c r="Q71" s="36">
        <v>79</v>
      </c>
      <c r="R71" s="36">
        <v>6</v>
      </c>
      <c r="S71" s="33">
        <v>1</v>
      </c>
      <c r="T71" s="36">
        <f t="shared" si="6"/>
        <v>7</v>
      </c>
      <c r="U71" s="2"/>
    </row>
    <row r="72" spans="1:21" ht="12.75" customHeight="1">
      <c r="A72" s="29">
        <v>67</v>
      </c>
      <c r="B72" s="33" t="s">
        <v>96</v>
      </c>
      <c r="C72" s="36">
        <v>11</v>
      </c>
      <c r="D72" s="36">
        <f t="shared" si="0"/>
        <v>0</v>
      </c>
      <c r="E72" s="36">
        <v>11</v>
      </c>
      <c r="F72" s="33">
        <v>11</v>
      </c>
      <c r="G72" s="39">
        <v>11</v>
      </c>
      <c r="H72" s="33">
        <v>0</v>
      </c>
      <c r="I72" s="39">
        <v>0</v>
      </c>
      <c r="J72" s="36">
        <f t="shared" si="9"/>
        <v>0</v>
      </c>
      <c r="K72" s="36">
        <v>11</v>
      </c>
      <c r="L72" s="33">
        <v>0</v>
      </c>
      <c r="M72" s="36">
        <v>0</v>
      </c>
      <c r="N72" s="33">
        <v>0</v>
      </c>
      <c r="O72" s="36">
        <f t="shared" si="5"/>
        <v>0</v>
      </c>
      <c r="P72" s="36">
        <v>11</v>
      </c>
      <c r="Q72" s="36">
        <v>1</v>
      </c>
      <c r="R72" s="36">
        <v>0</v>
      </c>
      <c r="S72" s="33">
        <v>0</v>
      </c>
      <c r="T72" s="36">
        <f t="shared" si="6"/>
        <v>0</v>
      </c>
      <c r="U72" s="2"/>
    </row>
    <row r="73" spans="1:21" ht="12.75" customHeight="1">
      <c r="A73" s="29">
        <v>68</v>
      </c>
      <c r="B73" s="33" t="s">
        <v>97</v>
      </c>
      <c r="C73" s="36">
        <v>31</v>
      </c>
      <c r="D73" s="36">
        <f t="shared" si="0"/>
        <v>-1</v>
      </c>
      <c r="E73" s="36">
        <v>32</v>
      </c>
      <c r="F73" s="33">
        <v>32</v>
      </c>
      <c r="G73" s="39">
        <v>32</v>
      </c>
      <c r="H73" s="33">
        <v>5</v>
      </c>
      <c r="I73" s="39">
        <v>8</v>
      </c>
      <c r="J73" s="36">
        <f t="shared" si="9"/>
        <v>13</v>
      </c>
      <c r="K73" s="36">
        <v>28</v>
      </c>
      <c r="L73" s="33">
        <v>18</v>
      </c>
      <c r="M73" s="36">
        <v>12</v>
      </c>
      <c r="N73" s="33">
        <v>10</v>
      </c>
      <c r="O73" s="36">
        <f t="shared" si="5"/>
        <v>22</v>
      </c>
      <c r="P73" s="36">
        <v>321</v>
      </c>
      <c r="Q73" s="36">
        <v>29</v>
      </c>
      <c r="R73" s="36">
        <v>7</v>
      </c>
      <c r="S73" s="33">
        <v>2</v>
      </c>
      <c r="T73" s="36">
        <f t="shared" si="6"/>
        <v>9</v>
      </c>
      <c r="U73" s="2"/>
    </row>
    <row r="74" spans="1:21" ht="12.75" customHeight="1">
      <c r="A74" s="29">
        <v>69</v>
      </c>
      <c r="B74" s="33" t="s">
        <v>98</v>
      </c>
      <c r="C74" s="36">
        <v>54</v>
      </c>
      <c r="D74" s="36">
        <f t="shared" si="0"/>
        <v>0</v>
      </c>
      <c r="E74" s="36">
        <v>54</v>
      </c>
      <c r="F74" s="33">
        <v>54</v>
      </c>
      <c r="G74" s="39">
        <v>54</v>
      </c>
      <c r="H74" s="33">
        <v>0</v>
      </c>
      <c r="I74" s="39">
        <v>0</v>
      </c>
      <c r="J74" s="36">
        <f t="shared" si="9"/>
        <v>0</v>
      </c>
      <c r="K74" s="36">
        <v>47</v>
      </c>
      <c r="L74" s="33">
        <v>0</v>
      </c>
      <c r="M74" s="36">
        <v>0</v>
      </c>
      <c r="N74" s="33">
        <v>0</v>
      </c>
      <c r="O74" s="36">
        <f t="shared" si="5"/>
        <v>0</v>
      </c>
      <c r="P74" s="36">
        <v>372</v>
      </c>
      <c r="Q74" s="36">
        <v>17</v>
      </c>
      <c r="R74" s="36">
        <v>0</v>
      </c>
      <c r="S74" s="33">
        <v>0</v>
      </c>
      <c r="T74" s="36">
        <f t="shared" si="6"/>
        <v>0</v>
      </c>
      <c r="U74" s="2"/>
    </row>
    <row r="75" spans="1:21" ht="12.75" customHeight="1">
      <c r="A75" s="29">
        <v>70</v>
      </c>
      <c r="B75" s="33" t="s">
        <v>99</v>
      </c>
      <c r="C75" s="36">
        <v>33</v>
      </c>
      <c r="D75" s="36">
        <f t="shared" si="0"/>
        <v>-1</v>
      </c>
      <c r="E75" s="36">
        <v>34</v>
      </c>
      <c r="F75" s="33">
        <v>34</v>
      </c>
      <c r="G75" s="39">
        <v>34</v>
      </c>
      <c r="H75" s="33">
        <v>6</v>
      </c>
      <c r="I75" s="39">
        <v>7</v>
      </c>
      <c r="J75" s="36">
        <f t="shared" si="9"/>
        <v>13</v>
      </c>
      <c r="K75" s="36">
        <v>34</v>
      </c>
      <c r="L75" s="33">
        <v>9</v>
      </c>
      <c r="M75" s="36">
        <v>16</v>
      </c>
      <c r="N75" s="33">
        <v>1</v>
      </c>
      <c r="O75" s="36">
        <f t="shared" si="5"/>
        <v>17</v>
      </c>
      <c r="P75" s="36">
        <v>188</v>
      </c>
      <c r="Q75" s="36">
        <v>12</v>
      </c>
      <c r="R75" s="36">
        <v>2</v>
      </c>
      <c r="S75" s="33">
        <v>0</v>
      </c>
      <c r="T75" s="36">
        <f t="shared" si="6"/>
        <v>2</v>
      </c>
      <c r="U75" s="2"/>
    </row>
    <row r="76" spans="1:21" ht="12.75" customHeight="1">
      <c r="A76" s="29">
        <v>71</v>
      </c>
      <c r="B76" s="61" t="s">
        <v>100</v>
      </c>
      <c r="C76" s="62">
        <v>24</v>
      </c>
      <c r="D76" s="36">
        <f t="shared" si="0"/>
        <v>0</v>
      </c>
      <c r="E76" s="62">
        <v>24</v>
      </c>
      <c r="F76" s="61">
        <v>24</v>
      </c>
      <c r="G76" s="39">
        <v>24</v>
      </c>
      <c r="H76" s="61">
        <v>0</v>
      </c>
      <c r="I76" s="39">
        <v>0</v>
      </c>
      <c r="J76" s="36">
        <f t="shared" si="9"/>
        <v>0</v>
      </c>
      <c r="K76" s="36">
        <v>24</v>
      </c>
      <c r="L76" s="61">
        <v>15</v>
      </c>
      <c r="M76" s="36">
        <v>9</v>
      </c>
      <c r="N76" s="61">
        <v>5</v>
      </c>
      <c r="O76" s="36">
        <f t="shared" si="5"/>
        <v>14</v>
      </c>
      <c r="P76" s="36">
        <v>294</v>
      </c>
      <c r="Q76" s="36">
        <v>24</v>
      </c>
      <c r="R76" s="36">
        <v>0</v>
      </c>
      <c r="S76" s="33">
        <v>0</v>
      </c>
      <c r="T76" s="36">
        <f t="shared" si="6"/>
        <v>0</v>
      </c>
      <c r="U76" s="2"/>
    </row>
    <row r="77" spans="1:21" ht="12.75" customHeight="1">
      <c r="A77" s="29">
        <v>72</v>
      </c>
      <c r="B77" s="33" t="s">
        <v>101</v>
      </c>
      <c r="C77" s="36">
        <v>3</v>
      </c>
      <c r="D77" s="36">
        <f t="shared" si="0"/>
        <v>0</v>
      </c>
      <c r="E77" s="36">
        <v>3</v>
      </c>
      <c r="F77" s="33">
        <v>3</v>
      </c>
      <c r="G77" s="39">
        <v>3</v>
      </c>
      <c r="H77" s="33">
        <v>0</v>
      </c>
      <c r="I77" s="39">
        <v>0</v>
      </c>
      <c r="J77" s="36">
        <f t="shared" si="9"/>
        <v>0</v>
      </c>
      <c r="K77" s="36">
        <v>3</v>
      </c>
      <c r="L77" s="33">
        <v>0</v>
      </c>
      <c r="M77" s="36">
        <v>0</v>
      </c>
      <c r="N77" s="33">
        <v>0</v>
      </c>
      <c r="O77" s="36">
        <f t="shared" si="5"/>
        <v>0</v>
      </c>
      <c r="P77" s="36">
        <v>11</v>
      </c>
      <c r="Q77" s="36">
        <v>0</v>
      </c>
      <c r="R77" s="36">
        <v>0</v>
      </c>
      <c r="S77" s="33">
        <v>0</v>
      </c>
      <c r="T77" s="36">
        <f t="shared" si="6"/>
        <v>0</v>
      </c>
      <c r="U77" s="2"/>
    </row>
    <row r="78" spans="1:21" ht="12.75" customHeight="1">
      <c r="A78" s="29">
        <v>73</v>
      </c>
      <c r="B78" s="33" t="s">
        <v>102</v>
      </c>
      <c r="C78" s="36">
        <v>6</v>
      </c>
      <c r="D78" s="36">
        <f t="shared" si="0"/>
        <v>0</v>
      </c>
      <c r="E78" s="36">
        <v>6</v>
      </c>
      <c r="F78" s="33">
        <v>6</v>
      </c>
      <c r="G78" s="39">
        <v>6</v>
      </c>
      <c r="H78" s="33">
        <v>0</v>
      </c>
      <c r="I78" s="39">
        <v>0</v>
      </c>
      <c r="J78" s="36">
        <f t="shared" si="9"/>
        <v>0</v>
      </c>
      <c r="K78" s="36">
        <v>6</v>
      </c>
      <c r="L78" s="33">
        <v>6</v>
      </c>
      <c r="N78" s="33">
        <v>0</v>
      </c>
      <c r="O78" s="36" t="e">
        <f>#REF!+N78</f>
        <v>#REF!</v>
      </c>
      <c r="P78" s="36">
        <v>42</v>
      </c>
      <c r="Q78" s="36">
        <v>19</v>
      </c>
      <c r="R78" s="36">
        <v>4</v>
      </c>
      <c r="S78" s="33">
        <v>0</v>
      </c>
      <c r="T78" s="36">
        <f t="shared" si="6"/>
        <v>4</v>
      </c>
      <c r="U78" s="2"/>
    </row>
    <row r="79" spans="1:21" ht="12.75" customHeight="1">
      <c r="A79" s="2"/>
      <c r="B79" s="33" t="s">
        <v>103</v>
      </c>
      <c r="C79" s="36">
        <f t="shared" ref="C79:T79" si="10">SUM(C6:C78)</f>
        <v>2436</v>
      </c>
      <c r="D79" s="36">
        <f t="shared" si="10"/>
        <v>95</v>
      </c>
      <c r="E79" s="36">
        <f t="shared" si="10"/>
        <v>2341</v>
      </c>
      <c r="F79" s="36">
        <f t="shared" si="10"/>
        <v>2341</v>
      </c>
      <c r="G79" s="36">
        <f t="shared" si="10"/>
        <v>2322</v>
      </c>
      <c r="H79" s="36">
        <f t="shared" si="10"/>
        <v>91</v>
      </c>
      <c r="I79" s="36">
        <f t="shared" si="10"/>
        <v>422</v>
      </c>
      <c r="J79" s="36">
        <f t="shared" si="10"/>
        <v>490</v>
      </c>
      <c r="K79" s="36">
        <f t="shared" si="10"/>
        <v>2357</v>
      </c>
      <c r="L79" s="36">
        <f t="shared" si="10"/>
        <v>1641</v>
      </c>
      <c r="M79" s="36">
        <f t="shared" si="10"/>
        <v>1033</v>
      </c>
      <c r="N79" s="36">
        <f t="shared" si="10"/>
        <v>219</v>
      </c>
      <c r="O79" s="36" t="e">
        <f t="shared" si="10"/>
        <v>#REF!</v>
      </c>
      <c r="P79" s="36">
        <f t="shared" si="10"/>
        <v>30891</v>
      </c>
      <c r="Q79" s="36">
        <f t="shared" si="10"/>
        <v>7268</v>
      </c>
      <c r="R79" s="36">
        <f t="shared" si="10"/>
        <v>1382</v>
      </c>
      <c r="S79" s="36">
        <f t="shared" si="10"/>
        <v>83</v>
      </c>
      <c r="T79" s="36">
        <f t="shared" si="10"/>
        <v>1465</v>
      </c>
      <c r="U79" s="2"/>
    </row>
    <row r="80" spans="1:21" ht="12.75" customHeight="1">
      <c r="A80" s="2"/>
      <c r="B80" s="2"/>
      <c r="C80" s="2"/>
      <c r="D80" s="2"/>
      <c r="E80" s="2"/>
      <c r="F80" s="2"/>
      <c r="G80" s="63"/>
      <c r="H80" s="2"/>
      <c r="I80" s="6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2"/>
      <c r="B81" s="2"/>
      <c r="C81" s="2"/>
      <c r="D81" s="2"/>
      <c r="E81" s="2"/>
      <c r="F81" s="2"/>
      <c r="G81" s="63"/>
      <c r="H81" s="2"/>
      <c r="I81" s="6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2"/>
      <c r="B82" s="2"/>
      <c r="C82" s="2"/>
      <c r="D82" s="2"/>
      <c r="E82" s="2"/>
      <c r="F82" s="2"/>
      <c r="G82" s="63"/>
      <c r="H82" s="2"/>
      <c r="I82" s="6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2"/>
      <c r="B83" s="141" t="s">
        <v>104</v>
      </c>
      <c r="C83" s="138"/>
      <c r="D83" s="138"/>
      <c r="E83" s="138"/>
      <c r="F83" s="138"/>
      <c r="G83" s="138"/>
      <c r="H83" s="138"/>
      <c r="I83" s="138"/>
      <c r="J83" s="138"/>
      <c r="K83" s="138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2"/>
      <c r="B84" s="2"/>
      <c r="C84" s="2"/>
      <c r="D84" s="2"/>
      <c r="E84" s="2"/>
      <c r="F84" s="2"/>
      <c r="G84" s="63"/>
      <c r="H84" s="2"/>
      <c r="I84" s="6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64"/>
      <c r="B85" s="137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5"/>
      <c r="R85" s="65"/>
      <c r="S85" s="65"/>
      <c r="T85" s="65"/>
      <c r="U85" s="66"/>
    </row>
    <row r="86" spans="1:21" ht="12.75" customHeight="1">
      <c r="A86" s="64"/>
      <c r="B86" s="137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65"/>
      <c r="R86" s="65"/>
      <c r="S86" s="65"/>
      <c r="T86" s="65"/>
      <c r="U86" s="67"/>
    </row>
    <row r="87" spans="1:21" ht="12.75" customHeight="1">
      <c r="A87" s="64"/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65"/>
      <c r="R87" s="65"/>
      <c r="S87" s="65"/>
      <c r="T87" s="65"/>
      <c r="U87" s="67"/>
    </row>
    <row r="88" spans="1:21" ht="12.75" customHeight="1">
      <c r="A88" s="64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65"/>
      <c r="R88" s="65"/>
      <c r="S88" s="65"/>
      <c r="T88" s="65"/>
      <c r="U88" s="67"/>
    </row>
    <row r="89" spans="1:21" ht="12.75" customHeight="1">
      <c r="A89" s="64"/>
    </row>
    <row r="90" spans="1:21" ht="12.75" customHeight="1">
      <c r="A90" s="64"/>
    </row>
    <row r="91" spans="1:21" ht="12.75" customHeight="1">
      <c r="A91" s="64"/>
    </row>
    <row r="92" spans="1:21" ht="12.75" customHeight="1">
      <c r="A92" s="64"/>
    </row>
    <row r="93" spans="1:21" ht="12.75" customHeight="1">
      <c r="A93" s="64"/>
    </row>
    <row r="94" spans="1:21" ht="12.75" customHeight="1">
      <c r="A94" s="64"/>
    </row>
    <row r="95" spans="1:21" ht="12.75" customHeight="1">
      <c r="A95" s="64"/>
    </row>
    <row r="96" spans="1:21" ht="12.75" customHeight="1">
      <c r="A96" s="64"/>
    </row>
    <row r="97" spans="1:1" ht="12.75" customHeight="1">
      <c r="A97" s="64"/>
    </row>
    <row r="98" spans="1:1" ht="12.75" customHeight="1">
      <c r="A98" s="64"/>
    </row>
    <row r="99" spans="1:1" ht="12.75" customHeight="1">
      <c r="A99" s="64"/>
    </row>
    <row r="100" spans="1:1" ht="12.75" customHeight="1">
      <c r="A100" s="64"/>
    </row>
    <row r="101" spans="1:1" ht="12.75" customHeight="1">
      <c r="A101" s="64"/>
    </row>
    <row r="102" spans="1:1" ht="12.75" customHeight="1">
      <c r="A102" s="64"/>
    </row>
    <row r="103" spans="1:1" ht="12.75" customHeight="1">
      <c r="A103" s="64"/>
    </row>
    <row r="104" spans="1:1" ht="12.75" customHeight="1">
      <c r="A104" s="64"/>
    </row>
    <row r="105" spans="1:1" ht="12.75" customHeight="1">
      <c r="A105" s="64"/>
    </row>
    <row r="106" spans="1:1" ht="12.75" customHeight="1">
      <c r="A106" s="64"/>
    </row>
    <row r="107" spans="1:1" ht="12.75" customHeight="1">
      <c r="A107" s="64"/>
    </row>
    <row r="108" spans="1:1" ht="12.75" customHeight="1">
      <c r="A108" s="64"/>
    </row>
    <row r="109" spans="1:1" ht="12.75" customHeight="1">
      <c r="A109" s="64"/>
    </row>
    <row r="110" spans="1:1" ht="12.75" customHeight="1">
      <c r="A110" s="64"/>
    </row>
    <row r="111" spans="1:1" ht="12.75" customHeight="1">
      <c r="A111" s="64"/>
    </row>
    <row r="112" spans="1:1" ht="12.75" customHeight="1">
      <c r="A112" s="64"/>
    </row>
    <row r="113" spans="1:1" ht="12.75" customHeight="1">
      <c r="A113" s="64"/>
    </row>
    <row r="114" spans="1:1" ht="12.75" customHeight="1">
      <c r="A114" s="64"/>
    </row>
    <row r="115" spans="1:1" ht="12.75" customHeight="1">
      <c r="A115" s="64"/>
    </row>
    <row r="116" spans="1:1" ht="12.75" customHeight="1">
      <c r="A116" s="64"/>
    </row>
    <row r="117" spans="1:1" ht="12.75" customHeight="1">
      <c r="A117" s="64"/>
    </row>
    <row r="118" spans="1:1" ht="12.75" customHeight="1">
      <c r="A118" s="64"/>
    </row>
    <row r="119" spans="1:1" ht="12.75" customHeight="1">
      <c r="A119" s="64"/>
    </row>
    <row r="120" spans="1:1" ht="12.75" customHeight="1">
      <c r="A120" s="64"/>
    </row>
    <row r="121" spans="1:1" ht="12.75" customHeight="1">
      <c r="A121" s="64"/>
    </row>
    <row r="122" spans="1:1" ht="12.75" customHeight="1">
      <c r="A122" s="64"/>
    </row>
    <row r="123" spans="1:1" ht="12.75" customHeight="1">
      <c r="A123" s="64"/>
    </row>
    <row r="124" spans="1:1" ht="12.75" customHeight="1">
      <c r="A124" s="64"/>
    </row>
    <row r="125" spans="1:1" ht="12.75" customHeight="1">
      <c r="A125" s="64"/>
    </row>
    <row r="126" spans="1:1" ht="12.75" customHeight="1">
      <c r="A126" s="64"/>
    </row>
    <row r="127" spans="1:1" ht="12.75" customHeight="1">
      <c r="A127" s="64"/>
    </row>
    <row r="128" spans="1:1" ht="12.75" customHeight="1">
      <c r="A128" s="64"/>
    </row>
    <row r="129" spans="1:1" ht="12.75" customHeight="1">
      <c r="A129" s="64"/>
    </row>
    <row r="130" spans="1:1" ht="12.75" customHeight="1">
      <c r="A130" s="64"/>
    </row>
    <row r="131" spans="1:1" ht="12.75" customHeight="1">
      <c r="A131" s="64"/>
    </row>
    <row r="132" spans="1:1" ht="12.75" customHeight="1">
      <c r="A132" s="64"/>
    </row>
    <row r="133" spans="1:1" ht="12.75" customHeight="1">
      <c r="A133" s="64"/>
    </row>
    <row r="134" spans="1:1" ht="12.75" customHeight="1">
      <c r="A134" s="64"/>
    </row>
    <row r="135" spans="1:1" ht="12.75" customHeight="1">
      <c r="A135" s="64"/>
    </row>
    <row r="136" spans="1:1" ht="12.75" customHeight="1">
      <c r="A136" s="64"/>
    </row>
    <row r="137" spans="1:1" ht="12.75" customHeight="1">
      <c r="A137" s="64"/>
    </row>
    <row r="138" spans="1:1" ht="12.75" customHeight="1">
      <c r="A138" s="64"/>
    </row>
    <row r="139" spans="1:1" ht="12.75" customHeight="1">
      <c r="A139" s="64"/>
    </row>
    <row r="140" spans="1:1" ht="12.75" customHeight="1">
      <c r="A140" s="64"/>
    </row>
    <row r="141" spans="1:1" ht="12.75" customHeight="1">
      <c r="A141" s="64"/>
    </row>
    <row r="142" spans="1:1" ht="12.75" customHeight="1">
      <c r="A142" s="64"/>
    </row>
    <row r="143" spans="1:1" ht="12.75" customHeight="1">
      <c r="A143" s="64"/>
    </row>
    <row r="144" spans="1:1" ht="12.75" customHeight="1">
      <c r="A144" s="64"/>
    </row>
    <row r="145" spans="1:1" ht="12.75" customHeight="1">
      <c r="A145" s="64"/>
    </row>
    <row r="146" spans="1:1" ht="12.75" customHeight="1">
      <c r="A146" s="64"/>
    </row>
    <row r="147" spans="1:1" ht="12.75" customHeight="1">
      <c r="A147" s="64"/>
    </row>
    <row r="148" spans="1:1" ht="12.75" customHeight="1">
      <c r="A148" s="64"/>
    </row>
    <row r="149" spans="1:1" ht="12.75" customHeight="1">
      <c r="A149" s="64"/>
    </row>
    <row r="150" spans="1:1" ht="12.75" customHeight="1">
      <c r="A150" s="64"/>
    </row>
    <row r="151" spans="1:1" ht="12.75" customHeight="1">
      <c r="A151" s="64"/>
    </row>
    <row r="152" spans="1:1" ht="12.75" customHeight="1">
      <c r="A152" s="64"/>
    </row>
    <row r="153" spans="1:1" ht="12.75" customHeight="1">
      <c r="A153" s="64"/>
    </row>
    <row r="154" spans="1:1" ht="12.75" customHeight="1">
      <c r="A154" s="64"/>
    </row>
    <row r="155" spans="1:1" ht="12.75" customHeight="1">
      <c r="A155" s="64"/>
    </row>
    <row r="156" spans="1:1" ht="12.75" customHeight="1">
      <c r="A156" s="64"/>
    </row>
    <row r="157" spans="1:1" ht="12.75" customHeight="1">
      <c r="A157" s="64"/>
    </row>
    <row r="158" spans="1:1" ht="12.75" customHeight="1">
      <c r="A158" s="64"/>
    </row>
    <row r="159" spans="1:1" ht="12.75" customHeight="1">
      <c r="A159" s="64"/>
    </row>
    <row r="160" spans="1:1" ht="12.75" customHeight="1">
      <c r="A160" s="64"/>
    </row>
    <row r="161" spans="1:1" ht="12.75" customHeight="1">
      <c r="A161" s="64"/>
    </row>
    <row r="162" spans="1:1" ht="12.75" customHeight="1">
      <c r="A162" s="64"/>
    </row>
    <row r="163" spans="1:1" ht="12.75" customHeight="1">
      <c r="A163" s="64"/>
    </row>
    <row r="164" spans="1:1" ht="12.75" customHeight="1">
      <c r="A164" s="64"/>
    </row>
    <row r="165" spans="1:1" ht="12.75" customHeight="1">
      <c r="A165" s="64"/>
    </row>
    <row r="166" spans="1:1" ht="12.75" customHeight="1">
      <c r="A166" s="64"/>
    </row>
    <row r="167" spans="1:1" ht="12.75" customHeight="1">
      <c r="A167" s="64"/>
    </row>
    <row r="168" spans="1:1" ht="12.75" customHeight="1">
      <c r="A168" s="64"/>
    </row>
    <row r="169" spans="1:1" ht="12.75" customHeight="1">
      <c r="A169" s="64"/>
    </row>
    <row r="170" spans="1:1" ht="12.75" customHeight="1">
      <c r="A170" s="64"/>
    </row>
    <row r="171" spans="1:1" ht="12.75" customHeight="1">
      <c r="A171" s="64"/>
    </row>
    <row r="172" spans="1:1" ht="12.75" customHeight="1">
      <c r="A172" s="64"/>
    </row>
    <row r="173" spans="1:1" ht="12.75" customHeight="1">
      <c r="A173" s="64"/>
    </row>
    <row r="174" spans="1:1" ht="12.75" customHeight="1">
      <c r="A174" s="64"/>
    </row>
    <row r="175" spans="1:1" ht="12.75" customHeight="1">
      <c r="A175" s="64"/>
    </row>
    <row r="176" spans="1:1" ht="12.75" customHeight="1">
      <c r="A176" s="64"/>
    </row>
    <row r="177" spans="1:1" ht="12.75" customHeight="1">
      <c r="A177" s="64"/>
    </row>
    <row r="178" spans="1:1" ht="12.75" customHeight="1">
      <c r="A178" s="64"/>
    </row>
    <row r="179" spans="1:1" ht="12.75" customHeight="1">
      <c r="A179" s="64"/>
    </row>
    <row r="180" spans="1:1" ht="12.75" customHeight="1">
      <c r="A180" s="64"/>
    </row>
    <row r="181" spans="1:1" ht="12.75" customHeight="1">
      <c r="A181" s="64"/>
    </row>
    <row r="182" spans="1:1" ht="12.75" customHeight="1">
      <c r="A182" s="64"/>
    </row>
    <row r="183" spans="1:1" ht="12.75" customHeight="1">
      <c r="A183" s="64"/>
    </row>
    <row r="184" spans="1:1" ht="12.75" customHeight="1">
      <c r="A184" s="64"/>
    </row>
    <row r="185" spans="1:1" ht="12.75" customHeight="1">
      <c r="A185" s="64"/>
    </row>
    <row r="186" spans="1:1" ht="12.75" customHeight="1">
      <c r="A186" s="64"/>
    </row>
    <row r="187" spans="1:1" ht="12.75" customHeight="1">
      <c r="A187" s="64"/>
    </row>
    <row r="188" spans="1:1" ht="12.75" customHeight="1">
      <c r="A188" s="64"/>
    </row>
    <row r="189" spans="1:1" ht="12.75" customHeight="1">
      <c r="A189" s="64"/>
    </row>
    <row r="190" spans="1:1" ht="12.75" customHeight="1">
      <c r="A190" s="64"/>
    </row>
    <row r="191" spans="1:1" ht="12.75" customHeight="1">
      <c r="A191" s="64"/>
    </row>
    <row r="192" spans="1:1" ht="12.75" customHeight="1">
      <c r="A192" s="64"/>
    </row>
    <row r="193" spans="1:1" ht="12.75" customHeight="1">
      <c r="A193" s="64"/>
    </row>
    <row r="194" spans="1:1" ht="12.75" customHeight="1">
      <c r="A194" s="64"/>
    </row>
    <row r="195" spans="1:1" ht="12.75" customHeight="1">
      <c r="A195" s="64"/>
    </row>
    <row r="196" spans="1:1" ht="12.75" customHeight="1">
      <c r="A196" s="64"/>
    </row>
    <row r="197" spans="1:1" ht="12.75" customHeight="1">
      <c r="A197" s="64"/>
    </row>
    <row r="198" spans="1:1" ht="12.75" customHeight="1">
      <c r="A198" s="64"/>
    </row>
    <row r="199" spans="1:1" ht="12.75" customHeight="1">
      <c r="A199" s="64"/>
    </row>
    <row r="200" spans="1:1" ht="12.75" customHeight="1">
      <c r="A200" s="64"/>
    </row>
    <row r="201" spans="1:1" ht="12.75" customHeight="1">
      <c r="A201" s="64"/>
    </row>
    <row r="202" spans="1:1" ht="12.75" customHeight="1">
      <c r="A202" s="64"/>
    </row>
    <row r="203" spans="1:1" ht="12.75" customHeight="1">
      <c r="A203" s="64"/>
    </row>
    <row r="204" spans="1:1" ht="12.75" customHeight="1">
      <c r="A204" s="64"/>
    </row>
    <row r="205" spans="1:1" ht="12.75" customHeight="1">
      <c r="A205" s="64"/>
    </row>
    <row r="206" spans="1:1" ht="12.75" customHeight="1">
      <c r="A206" s="64"/>
    </row>
    <row r="207" spans="1:1" ht="12.75" customHeight="1">
      <c r="A207" s="64"/>
    </row>
    <row r="208" spans="1:1" ht="12.75" customHeight="1">
      <c r="A208" s="64"/>
    </row>
    <row r="209" spans="1:1" ht="12.75" customHeight="1">
      <c r="A209" s="64"/>
    </row>
    <row r="210" spans="1:1" ht="12.75" customHeight="1">
      <c r="A210" s="64"/>
    </row>
    <row r="211" spans="1:1" ht="12.75" customHeight="1">
      <c r="A211" s="64"/>
    </row>
    <row r="212" spans="1:1" ht="12.75" customHeight="1">
      <c r="A212" s="64"/>
    </row>
    <row r="213" spans="1:1" ht="12.75" customHeight="1">
      <c r="A213" s="64"/>
    </row>
    <row r="214" spans="1:1" ht="12.75" customHeight="1">
      <c r="A214" s="64"/>
    </row>
    <row r="215" spans="1:1" ht="12.75" customHeight="1">
      <c r="A215" s="64"/>
    </row>
    <row r="216" spans="1:1" ht="12.75" customHeight="1">
      <c r="A216" s="64"/>
    </row>
    <row r="217" spans="1:1" ht="12.75" customHeight="1">
      <c r="A217" s="64"/>
    </row>
    <row r="218" spans="1:1" ht="12.75" customHeight="1">
      <c r="A218" s="64"/>
    </row>
    <row r="219" spans="1:1" ht="12.75" customHeight="1">
      <c r="A219" s="64"/>
    </row>
    <row r="220" spans="1:1" ht="12.75" customHeight="1">
      <c r="A220" s="64"/>
    </row>
    <row r="221" spans="1:1" ht="12.75" customHeight="1">
      <c r="A221" s="64"/>
    </row>
    <row r="222" spans="1:1" ht="12.75" customHeight="1">
      <c r="A222" s="64"/>
    </row>
    <row r="223" spans="1:1" ht="12.75" customHeight="1">
      <c r="A223" s="64"/>
    </row>
    <row r="224" spans="1:1" ht="12.75" customHeight="1">
      <c r="A224" s="64"/>
    </row>
    <row r="225" spans="1:1" ht="12.75" customHeight="1">
      <c r="A225" s="64"/>
    </row>
    <row r="226" spans="1:1" ht="12.75" customHeight="1">
      <c r="A226" s="64"/>
    </row>
    <row r="227" spans="1:1" ht="12.75" customHeight="1">
      <c r="A227" s="64"/>
    </row>
    <row r="228" spans="1:1" ht="12.75" customHeight="1">
      <c r="A228" s="64"/>
    </row>
    <row r="229" spans="1:1" ht="12.75" customHeight="1">
      <c r="A229" s="64"/>
    </row>
    <row r="230" spans="1:1" ht="12.75" customHeight="1">
      <c r="A230" s="64"/>
    </row>
    <row r="231" spans="1:1" ht="12.75" customHeight="1">
      <c r="A231" s="64"/>
    </row>
    <row r="232" spans="1:1" ht="12.75" customHeight="1">
      <c r="A232" s="64"/>
    </row>
    <row r="233" spans="1:1" ht="12.75" customHeight="1">
      <c r="A233" s="64"/>
    </row>
    <row r="234" spans="1:1" ht="12.75" customHeight="1">
      <c r="A234" s="64"/>
    </row>
    <row r="235" spans="1:1" ht="12.75" customHeight="1">
      <c r="A235" s="64"/>
    </row>
    <row r="236" spans="1:1" ht="12.75" customHeight="1">
      <c r="A236" s="64"/>
    </row>
    <row r="237" spans="1:1" ht="12.75" customHeight="1">
      <c r="A237" s="64"/>
    </row>
    <row r="238" spans="1:1" ht="12.75" customHeight="1">
      <c r="A238" s="64"/>
    </row>
    <row r="239" spans="1:1" ht="12.75" customHeight="1">
      <c r="A239" s="64"/>
    </row>
    <row r="240" spans="1:1" ht="12.75" customHeight="1">
      <c r="A240" s="64"/>
    </row>
    <row r="241" spans="1:1" ht="12.75" customHeight="1">
      <c r="A241" s="64"/>
    </row>
    <row r="242" spans="1:1" ht="12.75" customHeight="1">
      <c r="A242" s="64"/>
    </row>
    <row r="243" spans="1:1" ht="12.75" customHeight="1">
      <c r="A243" s="64"/>
    </row>
    <row r="244" spans="1:1" ht="12.75" customHeight="1">
      <c r="A244" s="64"/>
    </row>
    <row r="245" spans="1:1" ht="12.75" customHeight="1">
      <c r="A245" s="64"/>
    </row>
    <row r="246" spans="1:1" ht="12.75" customHeight="1">
      <c r="A246" s="64"/>
    </row>
    <row r="247" spans="1:1" ht="12.75" customHeight="1">
      <c r="A247" s="64"/>
    </row>
    <row r="248" spans="1:1" ht="12.75" customHeight="1">
      <c r="A248" s="64"/>
    </row>
    <row r="249" spans="1:1" ht="12.75" customHeight="1">
      <c r="A249" s="64"/>
    </row>
    <row r="250" spans="1:1" ht="12.75" customHeight="1">
      <c r="A250" s="64"/>
    </row>
    <row r="251" spans="1:1" ht="12.75" customHeight="1">
      <c r="A251" s="64"/>
    </row>
    <row r="252" spans="1:1" ht="12.75" customHeight="1">
      <c r="A252" s="64"/>
    </row>
    <row r="253" spans="1:1" ht="12.75" customHeight="1">
      <c r="A253" s="64"/>
    </row>
    <row r="254" spans="1:1" ht="12.75" customHeight="1">
      <c r="A254" s="64"/>
    </row>
    <row r="255" spans="1:1" ht="12.75" customHeight="1">
      <c r="A255" s="64"/>
    </row>
    <row r="256" spans="1:1" ht="12.75" customHeight="1">
      <c r="A256" s="64"/>
    </row>
    <row r="257" spans="1:1" ht="12.75" customHeight="1">
      <c r="A257" s="64"/>
    </row>
    <row r="258" spans="1:1" ht="12.75" customHeight="1">
      <c r="A258" s="64"/>
    </row>
    <row r="259" spans="1:1" ht="12.75" customHeight="1">
      <c r="A259" s="64"/>
    </row>
    <row r="260" spans="1:1" ht="12.75" customHeight="1">
      <c r="A260" s="64"/>
    </row>
    <row r="261" spans="1:1" ht="12.75" customHeight="1">
      <c r="A261" s="64"/>
    </row>
    <row r="262" spans="1:1" ht="12.75" customHeight="1">
      <c r="A262" s="64"/>
    </row>
    <row r="263" spans="1:1" ht="12.75" customHeight="1">
      <c r="A263" s="64"/>
    </row>
    <row r="264" spans="1:1" ht="12.75" customHeight="1">
      <c r="A264" s="64"/>
    </row>
    <row r="265" spans="1:1" ht="12.75" customHeight="1">
      <c r="A265" s="64"/>
    </row>
    <row r="266" spans="1:1" ht="12.75" customHeight="1">
      <c r="A266" s="64"/>
    </row>
    <row r="267" spans="1:1" ht="12.75" customHeight="1">
      <c r="A267" s="64"/>
    </row>
    <row r="268" spans="1:1" ht="12.75" customHeight="1">
      <c r="A268" s="64"/>
    </row>
    <row r="269" spans="1:1" ht="12.75" customHeight="1">
      <c r="A269" s="64"/>
    </row>
    <row r="270" spans="1:1" ht="12.75" customHeight="1">
      <c r="A270" s="64"/>
    </row>
    <row r="271" spans="1:1" ht="12.75" customHeight="1">
      <c r="A271" s="64"/>
    </row>
    <row r="272" spans="1:1" ht="12.75" customHeight="1">
      <c r="A272" s="64"/>
    </row>
    <row r="273" spans="1:1" ht="12.75" customHeight="1">
      <c r="A273" s="64"/>
    </row>
    <row r="274" spans="1:1" ht="12.75" customHeight="1">
      <c r="A274" s="64"/>
    </row>
    <row r="275" spans="1:1" ht="12.75" customHeight="1">
      <c r="A275" s="64"/>
    </row>
    <row r="276" spans="1:1" ht="12.75" customHeight="1">
      <c r="A276" s="64"/>
    </row>
    <row r="277" spans="1:1" ht="12.75" customHeight="1">
      <c r="A277" s="64"/>
    </row>
    <row r="278" spans="1:1" ht="12.75" customHeight="1">
      <c r="A278" s="64"/>
    </row>
    <row r="279" spans="1:1" ht="12.75" customHeight="1">
      <c r="A279" s="64"/>
    </row>
    <row r="280" spans="1:1" ht="12.75" customHeight="1">
      <c r="A280" s="64"/>
    </row>
    <row r="281" spans="1:1" ht="12.75" customHeight="1">
      <c r="A281" s="64"/>
    </row>
    <row r="282" spans="1:1" ht="12.75" customHeight="1">
      <c r="A282" s="64"/>
    </row>
    <row r="283" spans="1:1" ht="12.75" customHeight="1">
      <c r="A283" s="64"/>
    </row>
    <row r="284" spans="1:1" ht="12.75" customHeight="1">
      <c r="A284" s="64"/>
    </row>
    <row r="285" spans="1:1" ht="12.75" customHeight="1">
      <c r="A285" s="64"/>
    </row>
    <row r="286" spans="1:1" ht="12.75" customHeight="1">
      <c r="A286" s="64"/>
    </row>
    <row r="287" spans="1:1" ht="12.75" customHeight="1">
      <c r="A287" s="64"/>
    </row>
    <row r="288" spans="1:1" ht="12.75" customHeight="1">
      <c r="A288" s="64"/>
    </row>
    <row r="289" spans="1:1" ht="12.75" customHeight="1">
      <c r="A289" s="64"/>
    </row>
    <row r="290" spans="1:1" ht="12.75" customHeight="1">
      <c r="A290" s="64"/>
    </row>
    <row r="291" spans="1:1" ht="12.75" customHeight="1">
      <c r="A291" s="64"/>
    </row>
    <row r="292" spans="1:1" ht="12.75" customHeight="1">
      <c r="A292" s="64"/>
    </row>
    <row r="293" spans="1:1" ht="12.75" customHeight="1">
      <c r="A293" s="64"/>
    </row>
    <row r="294" spans="1:1" ht="12.75" customHeight="1">
      <c r="A294" s="64"/>
    </row>
    <row r="295" spans="1:1" ht="12.75" customHeight="1">
      <c r="A295" s="64"/>
    </row>
    <row r="296" spans="1:1" ht="12.75" customHeight="1">
      <c r="A296" s="64"/>
    </row>
    <row r="297" spans="1:1" ht="12.75" customHeight="1">
      <c r="A297" s="64"/>
    </row>
    <row r="298" spans="1:1" ht="12.75" customHeight="1">
      <c r="A298" s="64"/>
    </row>
    <row r="299" spans="1:1" ht="12.75" customHeight="1">
      <c r="A299" s="64"/>
    </row>
    <row r="300" spans="1:1" ht="12.75" customHeight="1">
      <c r="A300" s="64"/>
    </row>
    <row r="301" spans="1:1" ht="12.75" customHeight="1">
      <c r="A301" s="64"/>
    </row>
    <row r="302" spans="1:1" ht="12.75" customHeight="1">
      <c r="A302" s="64"/>
    </row>
    <row r="303" spans="1:1" ht="12.75" customHeight="1">
      <c r="A303" s="64"/>
    </row>
    <row r="304" spans="1:1" ht="12.75" customHeight="1">
      <c r="A304" s="64"/>
    </row>
    <row r="305" spans="1:1" ht="12.75" customHeight="1">
      <c r="A305" s="64"/>
    </row>
    <row r="306" spans="1:1" ht="12.75" customHeight="1">
      <c r="A306" s="64"/>
    </row>
    <row r="307" spans="1:1" ht="12.75" customHeight="1">
      <c r="A307" s="64"/>
    </row>
    <row r="308" spans="1:1" ht="12.75" customHeight="1">
      <c r="A308" s="64"/>
    </row>
    <row r="309" spans="1:1" ht="12.75" customHeight="1">
      <c r="A309" s="64"/>
    </row>
    <row r="310" spans="1:1" ht="12.75" customHeight="1">
      <c r="A310" s="64"/>
    </row>
    <row r="311" spans="1:1" ht="12.75" customHeight="1">
      <c r="A311" s="64"/>
    </row>
    <row r="312" spans="1:1" ht="12.75" customHeight="1">
      <c r="A312" s="64"/>
    </row>
    <row r="313" spans="1:1" ht="12.75" customHeight="1">
      <c r="A313" s="64"/>
    </row>
    <row r="314" spans="1:1" ht="12.75" customHeight="1">
      <c r="A314" s="64"/>
    </row>
    <row r="315" spans="1:1" ht="12.75" customHeight="1">
      <c r="A315" s="64"/>
    </row>
    <row r="316" spans="1:1" ht="12.75" customHeight="1">
      <c r="A316" s="64"/>
    </row>
    <row r="317" spans="1:1" ht="12.75" customHeight="1">
      <c r="A317" s="64"/>
    </row>
    <row r="318" spans="1:1" ht="12.75" customHeight="1">
      <c r="A318" s="64"/>
    </row>
    <row r="319" spans="1:1" ht="12.75" customHeight="1">
      <c r="A319" s="64"/>
    </row>
    <row r="320" spans="1:1" ht="12.75" customHeight="1">
      <c r="A320" s="64"/>
    </row>
    <row r="321" spans="1:1" ht="12.75" customHeight="1">
      <c r="A321" s="64"/>
    </row>
    <row r="322" spans="1:1" ht="12.75" customHeight="1">
      <c r="A322" s="64"/>
    </row>
    <row r="323" spans="1:1" ht="12.75" customHeight="1">
      <c r="A323" s="64"/>
    </row>
    <row r="324" spans="1:1" ht="12.75" customHeight="1">
      <c r="A324" s="64"/>
    </row>
    <row r="325" spans="1:1" ht="12.75" customHeight="1">
      <c r="A325" s="64"/>
    </row>
    <row r="326" spans="1:1" ht="12.75" customHeight="1">
      <c r="A326" s="64"/>
    </row>
    <row r="327" spans="1:1" ht="12.75" customHeight="1">
      <c r="A327" s="64"/>
    </row>
    <row r="328" spans="1:1" ht="12.75" customHeight="1">
      <c r="A328" s="64"/>
    </row>
    <row r="329" spans="1:1" ht="12.75" customHeight="1">
      <c r="A329" s="64"/>
    </row>
    <row r="330" spans="1:1" ht="12.75" customHeight="1">
      <c r="A330" s="64"/>
    </row>
    <row r="331" spans="1:1" ht="12.75" customHeight="1">
      <c r="A331" s="64"/>
    </row>
    <row r="332" spans="1:1" ht="12.75" customHeight="1">
      <c r="A332" s="64"/>
    </row>
    <row r="333" spans="1:1" ht="12.75" customHeight="1">
      <c r="A333" s="64"/>
    </row>
    <row r="334" spans="1:1" ht="12.75" customHeight="1">
      <c r="A334" s="64"/>
    </row>
    <row r="335" spans="1:1" ht="12.75" customHeight="1">
      <c r="A335" s="64"/>
    </row>
    <row r="336" spans="1:1" ht="12.75" customHeight="1">
      <c r="A336" s="64"/>
    </row>
    <row r="337" spans="1:1" ht="12.75" customHeight="1">
      <c r="A337" s="64"/>
    </row>
    <row r="338" spans="1:1" ht="12.75" customHeight="1">
      <c r="A338" s="64"/>
    </row>
    <row r="339" spans="1:1" ht="12.75" customHeight="1">
      <c r="A339" s="64"/>
    </row>
    <row r="340" spans="1:1" ht="12.75" customHeight="1">
      <c r="A340" s="64"/>
    </row>
    <row r="341" spans="1:1" ht="12.75" customHeight="1">
      <c r="A341" s="64"/>
    </row>
    <row r="342" spans="1:1" ht="12.75" customHeight="1">
      <c r="A342" s="64"/>
    </row>
    <row r="343" spans="1:1" ht="12.75" customHeight="1">
      <c r="A343" s="64"/>
    </row>
    <row r="344" spans="1:1" ht="12.75" customHeight="1">
      <c r="A344" s="64"/>
    </row>
    <row r="345" spans="1:1" ht="12.75" customHeight="1">
      <c r="A345" s="64"/>
    </row>
    <row r="346" spans="1:1" ht="12.75" customHeight="1">
      <c r="A346" s="64"/>
    </row>
    <row r="347" spans="1:1" ht="12.75" customHeight="1">
      <c r="A347" s="64"/>
    </row>
    <row r="348" spans="1:1" ht="12.75" customHeight="1">
      <c r="A348" s="64"/>
    </row>
    <row r="349" spans="1:1" ht="12.75" customHeight="1">
      <c r="A349" s="64"/>
    </row>
    <row r="350" spans="1:1" ht="12.75" customHeight="1">
      <c r="A350" s="64"/>
    </row>
    <row r="351" spans="1:1" ht="12.75" customHeight="1">
      <c r="A351" s="64"/>
    </row>
    <row r="352" spans="1:1" ht="12.75" customHeight="1">
      <c r="A352" s="64"/>
    </row>
    <row r="353" spans="1:1" ht="12.75" customHeight="1">
      <c r="A353" s="64"/>
    </row>
    <row r="354" spans="1:1" ht="12.75" customHeight="1">
      <c r="A354" s="64"/>
    </row>
    <row r="355" spans="1:1" ht="12.75" customHeight="1">
      <c r="A355" s="64"/>
    </row>
    <row r="356" spans="1:1" ht="12.75" customHeight="1">
      <c r="A356" s="64"/>
    </row>
    <row r="357" spans="1:1" ht="12.75" customHeight="1">
      <c r="A357" s="64"/>
    </row>
    <row r="358" spans="1:1" ht="12.75" customHeight="1">
      <c r="A358" s="64"/>
    </row>
    <row r="359" spans="1:1" ht="12.75" customHeight="1">
      <c r="A359" s="64"/>
    </row>
    <row r="360" spans="1:1" ht="12.75" customHeight="1">
      <c r="A360" s="64"/>
    </row>
    <row r="361" spans="1:1" ht="12.75" customHeight="1">
      <c r="A361" s="64"/>
    </row>
    <row r="362" spans="1:1" ht="12.75" customHeight="1">
      <c r="A362" s="64"/>
    </row>
    <row r="363" spans="1:1" ht="12.75" customHeight="1">
      <c r="A363" s="64"/>
    </row>
    <row r="364" spans="1:1" ht="12.75" customHeight="1">
      <c r="A364" s="64"/>
    </row>
    <row r="365" spans="1:1" ht="12.75" customHeight="1">
      <c r="A365" s="64"/>
    </row>
    <row r="366" spans="1:1" ht="12.75" customHeight="1">
      <c r="A366" s="64"/>
    </row>
    <row r="367" spans="1:1" ht="12.75" customHeight="1">
      <c r="A367" s="64"/>
    </row>
    <row r="368" spans="1:1" ht="12.75" customHeight="1">
      <c r="A368" s="64"/>
    </row>
    <row r="369" spans="1:1" ht="12.75" customHeight="1">
      <c r="A369" s="64"/>
    </row>
    <row r="370" spans="1:1" ht="12.75" customHeight="1">
      <c r="A370" s="64"/>
    </row>
    <row r="371" spans="1:1" ht="12.75" customHeight="1">
      <c r="A371" s="64"/>
    </row>
    <row r="372" spans="1:1" ht="12.75" customHeight="1">
      <c r="A372" s="64"/>
    </row>
    <row r="373" spans="1:1" ht="12.75" customHeight="1">
      <c r="A373" s="64"/>
    </row>
    <row r="374" spans="1:1" ht="12.75" customHeight="1">
      <c r="A374" s="64"/>
    </row>
    <row r="375" spans="1:1" ht="12.75" customHeight="1">
      <c r="A375" s="64"/>
    </row>
    <row r="376" spans="1:1" ht="12.75" customHeight="1">
      <c r="A376" s="64"/>
    </row>
    <row r="377" spans="1:1" ht="12.75" customHeight="1">
      <c r="A377" s="64"/>
    </row>
    <row r="378" spans="1:1" ht="12.75" customHeight="1">
      <c r="A378" s="64"/>
    </row>
    <row r="379" spans="1:1" ht="12.75" customHeight="1">
      <c r="A379" s="64"/>
    </row>
    <row r="380" spans="1:1" ht="12.75" customHeight="1">
      <c r="A380" s="64"/>
    </row>
    <row r="381" spans="1:1" ht="12.75" customHeight="1">
      <c r="A381" s="64"/>
    </row>
    <row r="382" spans="1:1" ht="12.75" customHeight="1">
      <c r="A382" s="64"/>
    </row>
    <row r="383" spans="1:1" ht="12.75" customHeight="1">
      <c r="A383" s="64"/>
    </row>
    <row r="384" spans="1:1" ht="12.75" customHeight="1">
      <c r="A384" s="64"/>
    </row>
    <row r="385" spans="1:1" ht="12.75" customHeight="1">
      <c r="A385" s="64"/>
    </row>
    <row r="386" spans="1:1" ht="12.75" customHeight="1">
      <c r="A386" s="64"/>
    </row>
    <row r="387" spans="1:1" ht="12.75" customHeight="1">
      <c r="A387" s="64"/>
    </row>
    <row r="388" spans="1:1" ht="12.75" customHeight="1">
      <c r="A388" s="64"/>
    </row>
    <row r="389" spans="1:1" ht="12.75" customHeight="1">
      <c r="A389" s="64"/>
    </row>
    <row r="390" spans="1:1" ht="12.75" customHeight="1">
      <c r="A390" s="64"/>
    </row>
    <row r="391" spans="1:1" ht="12.75" customHeight="1">
      <c r="A391" s="64"/>
    </row>
    <row r="392" spans="1:1" ht="12.75" customHeight="1">
      <c r="A392" s="64"/>
    </row>
    <row r="393" spans="1:1" ht="12.75" customHeight="1">
      <c r="A393" s="64"/>
    </row>
    <row r="394" spans="1:1" ht="12.75" customHeight="1">
      <c r="A394" s="64"/>
    </row>
    <row r="395" spans="1:1" ht="12.75" customHeight="1">
      <c r="A395" s="64"/>
    </row>
    <row r="396" spans="1:1" ht="12.75" customHeight="1">
      <c r="A396" s="64"/>
    </row>
    <row r="397" spans="1:1" ht="12.75" customHeight="1">
      <c r="A397" s="64"/>
    </row>
    <row r="398" spans="1:1" ht="12.75" customHeight="1">
      <c r="A398" s="64"/>
    </row>
    <row r="399" spans="1:1" ht="12.75" customHeight="1">
      <c r="A399" s="64"/>
    </row>
    <row r="400" spans="1:1" ht="12.75" customHeight="1">
      <c r="A400" s="64"/>
    </row>
    <row r="401" spans="1:1" ht="12.75" customHeight="1">
      <c r="A401" s="64"/>
    </row>
    <row r="402" spans="1:1" ht="12.75" customHeight="1">
      <c r="A402" s="64"/>
    </row>
    <row r="403" spans="1:1" ht="12.75" customHeight="1">
      <c r="A403" s="64"/>
    </row>
    <row r="404" spans="1:1" ht="12.75" customHeight="1">
      <c r="A404" s="64"/>
    </row>
    <row r="405" spans="1:1" ht="12.75" customHeight="1">
      <c r="A405" s="64"/>
    </row>
    <row r="406" spans="1:1" ht="12.75" customHeight="1">
      <c r="A406" s="64"/>
    </row>
    <row r="407" spans="1:1" ht="12.75" customHeight="1">
      <c r="A407" s="64"/>
    </row>
    <row r="408" spans="1:1" ht="12.75" customHeight="1">
      <c r="A408" s="64"/>
    </row>
    <row r="409" spans="1:1" ht="12.75" customHeight="1">
      <c r="A409" s="64"/>
    </row>
    <row r="410" spans="1:1" ht="12.75" customHeight="1">
      <c r="A410" s="64"/>
    </row>
    <row r="411" spans="1:1" ht="12.75" customHeight="1">
      <c r="A411" s="64"/>
    </row>
    <row r="412" spans="1:1" ht="12.75" customHeight="1">
      <c r="A412" s="64"/>
    </row>
    <row r="413" spans="1:1" ht="12.75" customHeight="1">
      <c r="A413" s="64"/>
    </row>
    <row r="414" spans="1:1" ht="12.75" customHeight="1">
      <c r="A414" s="64"/>
    </row>
    <row r="415" spans="1:1" ht="12.75" customHeight="1">
      <c r="A415" s="64"/>
    </row>
    <row r="416" spans="1:1" ht="12.75" customHeight="1">
      <c r="A416" s="64"/>
    </row>
    <row r="417" spans="1:1" ht="12.75" customHeight="1">
      <c r="A417" s="64"/>
    </row>
    <row r="418" spans="1:1" ht="12.75" customHeight="1">
      <c r="A418" s="64"/>
    </row>
    <row r="419" spans="1:1" ht="12.75" customHeight="1">
      <c r="A419" s="64"/>
    </row>
    <row r="420" spans="1:1" ht="12.75" customHeight="1">
      <c r="A420" s="64"/>
    </row>
    <row r="421" spans="1:1" ht="12.75" customHeight="1">
      <c r="A421" s="64"/>
    </row>
    <row r="422" spans="1:1" ht="12.75" customHeight="1">
      <c r="A422" s="64"/>
    </row>
    <row r="423" spans="1:1" ht="12.75" customHeight="1">
      <c r="A423" s="64"/>
    </row>
    <row r="424" spans="1:1" ht="12.75" customHeight="1">
      <c r="A424" s="64"/>
    </row>
    <row r="425" spans="1:1" ht="12.75" customHeight="1">
      <c r="A425" s="64"/>
    </row>
    <row r="426" spans="1:1" ht="12.75" customHeight="1">
      <c r="A426" s="64"/>
    </row>
    <row r="427" spans="1:1" ht="12.75" customHeight="1">
      <c r="A427" s="64"/>
    </row>
    <row r="428" spans="1:1" ht="12.75" customHeight="1">
      <c r="A428" s="64"/>
    </row>
    <row r="429" spans="1:1" ht="12.75" customHeight="1">
      <c r="A429" s="64"/>
    </row>
    <row r="430" spans="1:1" ht="12.75" customHeight="1">
      <c r="A430" s="64"/>
    </row>
    <row r="431" spans="1:1" ht="12.75" customHeight="1">
      <c r="A431" s="64"/>
    </row>
    <row r="432" spans="1:1" ht="12.75" customHeight="1">
      <c r="A432" s="64"/>
    </row>
    <row r="433" spans="1:1" ht="12.75" customHeight="1">
      <c r="A433" s="64"/>
    </row>
    <row r="434" spans="1:1" ht="12.75" customHeight="1">
      <c r="A434" s="64"/>
    </row>
    <row r="435" spans="1:1" ht="12.75" customHeight="1">
      <c r="A435" s="64"/>
    </row>
    <row r="436" spans="1:1" ht="12.75" customHeight="1">
      <c r="A436" s="64"/>
    </row>
    <row r="437" spans="1:1" ht="12.75" customHeight="1">
      <c r="A437" s="64"/>
    </row>
    <row r="438" spans="1:1" ht="12.75" customHeight="1">
      <c r="A438" s="64"/>
    </row>
    <row r="439" spans="1:1" ht="12.75" customHeight="1">
      <c r="A439" s="64"/>
    </row>
    <row r="440" spans="1:1" ht="12.75" customHeight="1">
      <c r="A440" s="64"/>
    </row>
    <row r="441" spans="1:1" ht="12.75" customHeight="1">
      <c r="A441" s="64"/>
    </row>
    <row r="442" spans="1:1" ht="12.75" customHeight="1">
      <c r="A442" s="64"/>
    </row>
    <row r="443" spans="1:1" ht="12.75" customHeight="1">
      <c r="A443" s="64"/>
    </row>
    <row r="444" spans="1:1" ht="12.75" customHeight="1">
      <c r="A444" s="64"/>
    </row>
    <row r="445" spans="1:1" ht="12.75" customHeight="1">
      <c r="A445" s="64"/>
    </row>
    <row r="446" spans="1:1" ht="12.75" customHeight="1">
      <c r="A446" s="64"/>
    </row>
    <row r="447" spans="1:1" ht="12.75" customHeight="1">
      <c r="A447" s="64"/>
    </row>
    <row r="448" spans="1:1" ht="12.75" customHeight="1">
      <c r="A448" s="64"/>
    </row>
    <row r="449" spans="1:1" ht="12.75" customHeight="1">
      <c r="A449" s="64"/>
    </row>
    <row r="450" spans="1:1" ht="12.75" customHeight="1">
      <c r="A450" s="64"/>
    </row>
    <row r="451" spans="1:1" ht="12.75" customHeight="1">
      <c r="A451" s="64"/>
    </row>
    <row r="452" spans="1:1" ht="12.75" customHeight="1">
      <c r="A452" s="64"/>
    </row>
    <row r="453" spans="1:1" ht="12.75" customHeight="1">
      <c r="A453" s="64"/>
    </row>
    <row r="454" spans="1:1" ht="12.75" customHeight="1">
      <c r="A454" s="64"/>
    </row>
    <row r="455" spans="1:1" ht="12.75" customHeight="1">
      <c r="A455" s="64"/>
    </row>
    <row r="456" spans="1:1" ht="12.75" customHeight="1">
      <c r="A456" s="64"/>
    </row>
    <row r="457" spans="1:1" ht="12.75" customHeight="1">
      <c r="A457" s="64"/>
    </row>
    <row r="458" spans="1:1" ht="12.75" customHeight="1">
      <c r="A458" s="64"/>
    </row>
    <row r="459" spans="1:1" ht="12.75" customHeight="1">
      <c r="A459" s="64"/>
    </row>
    <row r="460" spans="1:1" ht="12.75" customHeight="1">
      <c r="A460" s="64"/>
    </row>
    <row r="461" spans="1:1" ht="12.75" customHeight="1">
      <c r="A461" s="64"/>
    </row>
    <row r="462" spans="1:1" ht="12.75" customHeight="1">
      <c r="A462" s="64"/>
    </row>
    <row r="463" spans="1:1" ht="12.75" customHeight="1">
      <c r="A463" s="64"/>
    </row>
    <row r="464" spans="1:1" ht="12.75" customHeight="1">
      <c r="A464" s="64"/>
    </row>
    <row r="465" spans="1:1" ht="12.75" customHeight="1">
      <c r="A465" s="64"/>
    </row>
    <row r="466" spans="1:1" ht="12.75" customHeight="1">
      <c r="A466" s="64"/>
    </row>
    <row r="467" spans="1:1" ht="12.75" customHeight="1">
      <c r="A467" s="64"/>
    </row>
    <row r="468" spans="1:1" ht="12.75" customHeight="1">
      <c r="A468" s="64"/>
    </row>
    <row r="469" spans="1:1" ht="12.75" customHeight="1">
      <c r="A469" s="64"/>
    </row>
    <row r="470" spans="1:1" ht="12.75" customHeight="1">
      <c r="A470" s="64"/>
    </row>
    <row r="471" spans="1:1" ht="12.75" customHeight="1">
      <c r="A471" s="64"/>
    </row>
    <row r="472" spans="1:1" ht="12.75" customHeight="1">
      <c r="A472" s="64"/>
    </row>
    <row r="473" spans="1:1" ht="12.75" customHeight="1">
      <c r="A473" s="64"/>
    </row>
    <row r="474" spans="1:1" ht="12.75" customHeight="1">
      <c r="A474" s="64"/>
    </row>
    <row r="475" spans="1:1" ht="12.75" customHeight="1">
      <c r="A475" s="64"/>
    </row>
    <row r="476" spans="1:1" ht="12.75" customHeight="1">
      <c r="A476" s="64"/>
    </row>
    <row r="477" spans="1:1" ht="12.75" customHeight="1">
      <c r="A477" s="64"/>
    </row>
    <row r="478" spans="1:1" ht="12.75" customHeight="1">
      <c r="A478" s="64"/>
    </row>
    <row r="479" spans="1:1" ht="12.75" customHeight="1">
      <c r="A479" s="64"/>
    </row>
    <row r="480" spans="1:1" ht="12.75" customHeight="1">
      <c r="A480" s="64"/>
    </row>
    <row r="481" spans="1:1" ht="12.75" customHeight="1">
      <c r="A481" s="64"/>
    </row>
    <row r="482" spans="1:1" ht="12.75" customHeight="1">
      <c r="A482" s="64"/>
    </row>
    <row r="483" spans="1:1" ht="12.75" customHeight="1">
      <c r="A483" s="64"/>
    </row>
    <row r="484" spans="1:1" ht="12.75" customHeight="1">
      <c r="A484" s="64"/>
    </row>
    <row r="485" spans="1:1" ht="12.75" customHeight="1">
      <c r="A485" s="64"/>
    </row>
    <row r="486" spans="1:1" ht="12.75" customHeight="1">
      <c r="A486" s="64"/>
    </row>
    <row r="487" spans="1:1" ht="12.75" customHeight="1">
      <c r="A487" s="64"/>
    </row>
    <row r="488" spans="1:1" ht="12.75" customHeight="1">
      <c r="A488" s="64"/>
    </row>
    <row r="489" spans="1:1" ht="12.75" customHeight="1">
      <c r="A489" s="64"/>
    </row>
    <row r="490" spans="1:1" ht="12.75" customHeight="1">
      <c r="A490" s="64"/>
    </row>
    <row r="491" spans="1:1" ht="12.75" customHeight="1">
      <c r="A491" s="64"/>
    </row>
    <row r="492" spans="1:1" ht="12.75" customHeight="1">
      <c r="A492" s="64"/>
    </row>
    <row r="493" spans="1:1" ht="12.75" customHeight="1">
      <c r="A493" s="64"/>
    </row>
    <row r="494" spans="1:1" ht="12.75" customHeight="1">
      <c r="A494" s="64"/>
    </row>
    <row r="495" spans="1:1" ht="12.75" customHeight="1">
      <c r="A495" s="64"/>
    </row>
    <row r="496" spans="1:1" ht="12.75" customHeight="1">
      <c r="A496" s="64"/>
    </row>
    <row r="497" spans="1:1" ht="12.75" customHeight="1">
      <c r="A497" s="64"/>
    </row>
    <row r="498" spans="1:1" ht="12.75" customHeight="1">
      <c r="A498" s="64"/>
    </row>
    <row r="499" spans="1:1" ht="12.75" customHeight="1">
      <c r="A499" s="64"/>
    </row>
    <row r="500" spans="1:1" ht="12.75" customHeight="1">
      <c r="A500" s="64"/>
    </row>
    <row r="501" spans="1:1" ht="12.75" customHeight="1">
      <c r="A501" s="64"/>
    </row>
    <row r="502" spans="1:1" ht="12.75" customHeight="1">
      <c r="A502" s="64"/>
    </row>
    <row r="503" spans="1:1" ht="12.75" customHeight="1">
      <c r="A503" s="64"/>
    </row>
    <row r="504" spans="1:1" ht="12.75" customHeight="1">
      <c r="A504" s="64"/>
    </row>
    <row r="505" spans="1:1" ht="12.75" customHeight="1">
      <c r="A505" s="64"/>
    </row>
    <row r="506" spans="1:1" ht="12.75" customHeight="1">
      <c r="A506" s="64"/>
    </row>
    <row r="507" spans="1:1" ht="12.75" customHeight="1">
      <c r="A507" s="64"/>
    </row>
    <row r="508" spans="1:1" ht="12.75" customHeight="1">
      <c r="A508" s="64"/>
    </row>
    <row r="509" spans="1:1" ht="12.75" customHeight="1">
      <c r="A509" s="64"/>
    </row>
    <row r="510" spans="1:1" ht="12.75" customHeight="1">
      <c r="A510" s="64"/>
    </row>
    <row r="511" spans="1:1" ht="12.75" customHeight="1">
      <c r="A511" s="64"/>
    </row>
    <row r="512" spans="1:1" ht="12.75" customHeight="1">
      <c r="A512" s="64"/>
    </row>
    <row r="513" spans="1:1" ht="12.75" customHeight="1">
      <c r="A513" s="64"/>
    </row>
    <row r="514" spans="1:1" ht="12.75" customHeight="1">
      <c r="A514" s="64"/>
    </row>
    <row r="515" spans="1:1" ht="12.75" customHeight="1">
      <c r="A515" s="64"/>
    </row>
    <row r="516" spans="1:1" ht="12.75" customHeight="1">
      <c r="A516" s="64"/>
    </row>
    <row r="517" spans="1:1" ht="12.75" customHeight="1">
      <c r="A517" s="64"/>
    </row>
    <row r="518" spans="1:1" ht="12.75" customHeight="1">
      <c r="A518" s="64"/>
    </row>
    <row r="519" spans="1:1" ht="12.75" customHeight="1">
      <c r="A519" s="64"/>
    </row>
    <row r="520" spans="1:1" ht="12.75" customHeight="1">
      <c r="A520" s="64"/>
    </row>
    <row r="521" spans="1:1" ht="12.75" customHeight="1">
      <c r="A521" s="64"/>
    </row>
    <row r="522" spans="1:1" ht="12.75" customHeight="1">
      <c r="A522" s="64"/>
    </row>
    <row r="523" spans="1:1" ht="12.75" customHeight="1">
      <c r="A523" s="64"/>
    </row>
    <row r="524" spans="1:1" ht="12.75" customHeight="1">
      <c r="A524" s="64"/>
    </row>
    <row r="525" spans="1:1" ht="12.75" customHeight="1">
      <c r="A525" s="64"/>
    </row>
    <row r="526" spans="1:1" ht="12.75" customHeight="1">
      <c r="A526" s="64"/>
    </row>
    <row r="527" spans="1:1" ht="12.75" customHeight="1">
      <c r="A527" s="64"/>
    </row>
    <row r="528" spans="1:1" ht="12.75" customHeight="1">
      <c r="A528" s="64"/>
    </row>
    <row r="529" spans="1:1" ht="12.75" customHeight="1">
      <c r="A529" s="64"/>
    </row>
    <row r="530" spans="1:1" ht="12.75" customHeight="1">
      <c r="A530" s="64"/>
    </row>
    <row r="531" spans="1:1" ht="12.75" customHeight="1">
      <c r="A531" s="64"/>
    </row>
    <row r="532" spans="1:1" ht="12.75" customHeight="1">
      <c r="A532" s="64"/>
    </row>
    <row r="533" spans="1:1" ht="12.75" customHeight="1">
      <c r="A533" s="64"/>
    </row>
    <row r="534" spans="1:1" ht="12.75" customHeight="1">
      <c r="A534" s="64"/>
    </row>
    <row r="535" spans="1:1" ht="12.75" customHeight="1">
      <c r="A535" s="64"/>
    </row>
    <row r="536" spans="1:1" ht="12.75" customHeight="1">
      <c r="A536" s="64"/>
    </row>
    <row r="537" spans="1:1" ht="12.75" customHeight="1">
      <c r="A537" s="64"/>
    </row>
    <row r="538" spans="1:1" ht="12.75" customHeight="1">
      <c r="A538" s="64"/>
    </row>
    <row r="539" spans="1:1" ht="12.75" customHeight="1">
      <c r="A539" s="64"/>
    </row>
    <row r="540" spans="1:1" ht="12.75" customHeight="1">
      <c r="A540" s="64"/>
    </row>
    <row r="541" spans="1:1" ht="12.75" customHeight="1">
      <c r="A541" s="64"/>
    </row>
    <row r="542" spans="1:1" ht="12.75" customHeight="1">
      <c r="A542" s="64"/>
    </row>
    <row r="543" spans="1:1" ht="12.75" customHeight="1">
      <c r="A543" s="64"/>
    </row>
    <row r="544" spans="1:1" ht="12.75" customHeight="1">
      <c r="A544" s="64"/>
    </row>
    <row r="545" spans="1:1" ht="12.75" customHeight="1">
      <c r="A545" s="64"/>
    </row>
    <row r="546" spans="1:1" ht="12.75" customHeight="1">
      <c r="A546" s="64"/>
    </row>
    <row r="547" spans="1:1" ht="12.75" customHeight="1">
      <c r="A547" s="64"/>
    </row>
    <row r="548" spans="1:1" ht="12.75" customHeight="1">
      <c r="A548" s="64"/>
    </row>
    <row r="549" spans="1:1" ht="12.75" customHeight="1">
      <c r="A549" s="64"/>
    </row>
    <row r="550" spans="1:1" ht="12.75" customHeight="1">
      <c r="A550" s="64"/>
    </row>
    <row r="551" spans="1:1" ht="12.75" customHeight="1">
      <c r="A551" s="64"/>
    </row>
    <row r="552" spans="1:1" ht="12.75" customHeight="1">
      <c r="A552" s="64"/>
    </row>
    <row r="553" spans="1:1" ht="12.75" customHeight="1">
      <c r="A553" s="64"/>
    </row>
    <row r="554" spans="1:1" ht="12.75" customHeight="1">
      <c r="A554" s="64"/>
    </row>
    <row r="555" spans="1:1" ht="12.75" customHeight="1">
      <c r="A555" s="64"/>
    </row>
    <row r="556" spans="1:1" ht="12.75" customHeight="1">
      <c r="A556" s="64"/>
    </row>
    <row r="557" spans="1:1" ht="12.75" customHeight="1">
      <c r="A557" s="64"/>
    </row>
    <row r="558" spans="1:1" ht="12.75" customHeight="1">
      <c r="A558" s="64"/>
    </row>
    <row r="559" spans="1:1" ht="12.75" customHeight="1">
      <c r="A559" s="64"/>
    </row>
    <row r="560" spans="1:1" ht="12.75" customHeight="1">
      <c r="A560" s="64"/>
    </row>
    <row r="561" spans="1:1" ht="12.75" customHeight="1">
      <c r="A561" s="64"/>
    </row>
    <row r="562" spans="1:1" ht="12.75" customHeight="1">
      <c r="A562" s="64"/>
    </row>
    <row r="563" spans="1:1" ht="12.75" customHeight="1">
      <c r="A563" s="64"/>
    </row>
    <row r="564" spans="1:1" ht="12.75" customHeight="1">
      <c r="A564" s="64"/>
    </row>
    <row r="565" spans="1:1" ht="12.75" customHeight="1">
      <c r="A565" s="64"/>
    </row>
    <row r="566" spans="1:1" ht="12.75" customHeight="1">
      <c r="A566" s="64"/>
    </row>
    <row r="567" spans="1:1" ht="12.75" customHeight="1">
      <c r="A567" s="64"/>
    </row>
    <row r="568" spans="1:1" ht="12.75" customHeight="1">
      <c r="A568" s="64"/>
    </row>
    <row r="569" spans="1:1" ht="12.75" customHeight="1">
      <c r="A569" s="64"/>
    </row>
    <row r="570" spans="1:1" ht="12.75" customHeight="1">
      <c r="A570" s="64"/>
    </row>
    <row r="571" spans="1:1" ht="12.75" customHeight="1">
      <c r="A571" s="64"/>
    </row>
    <row r="572" spans="1:1" ht="12.75" customHeight="1">
      <c r="A572" s="64"/>
    </row>
    <row r="573" spans="1:1" ht="12.75" customHeight="1">
      <c r="A573" s="64"/>
    </row>
    <row r="574" spans="1:1" ht="12.75" customHeight="1">
      <c r="A574" s="64"/>
    </row>
    <row r="575" spans="1:1" ht="12.75" customHeight="1">
      <c r="A575" s="64"/>
    </row>
    <row r="576" spans="1:1" ht="12.75" customHeight="1">
      <c r="A576" s="64"/>
    </row>
    <row r="577" spans="1:1" ht="12.75" customHeight="1">
      <c r="A577" s="64"/>
    </row>
    <row r="578" spans="1:1" ht="12.75" customHeight="1">
      <c r="A578" s="64"/>
    </row>
    <row r="579" spans="1:1" ht="12.75" customHeight="1">
      <c r="A579" s="64"/>
    </row>
    <row r="580" spans="1:1" ht="12.75" customHeight="1">
      <c r="A580" s="64"/>
    </row>
    <row r="581" spans="1:1" ht="12.75" customHeight="1">
      <c r="A581" s="64"/>
    </row>
    <row r="582" spans="1:1" ht="12.75" customHeight="1">
      <c r="A582" s="64"/>
    </row>
    <row r="583" spans="1:1" ht="12.75" customHeight="1">
      <c r="A583" s="64"/>
    </row>
    <row r="584" spans="1:1" ht="12.75" customHeight="1">
      <c r="A584" s="64"/>
    </row>
    <row r="585" spans="1:1" ht="12.75" customHeight="1">
      <c r="A585" s="64"/>
    </row>
    <row r="586" spans="1:1" ht="12.75" customHeight="1">
      <c r="A586" s="64"/>
    </row>
    <row r="587" spans="1:1" ht="12.75" customHeight="1">
      <c r="A587" s="64"/>
    </row>
    <row r="588" spans="1:1" ht="12.75" customHeight="1">
      <c r="A588" s="64"/>
    </row>
    <row r="589" spans="1:1" ht="12.75" customHeight="1">
      <c r="A589" s="64"/>
    </row>
    <row r="590" spans="1:1" ht="12.75" customHeight="1">
      <c r="A590" s="64"/>
    </row>
    <row r="591" spans="1:1" ht="12.75" customHeight="1">
      <c r="A591" s="64"/>
    </row>
    <row r="592" spans="1:1" ht="12.75" customHeight="1">
      <c r="A592" s="64"/>
    </row>
    <row r="593" spans="1:1" ht="12.75" customHeight="1">
      <c r="A593" s="64"/>
    </row>
    <row r="594" spans="1:1" ht="12.75" customHeight="1">
      <c r="A594" s="64"/>
    </row>
    <row r="595" spans="1:1" ht="12.75" customHeight="1">
      <c r="A595" s="64"/>
    </row>
    <row r="596" spans="1:1" ht="12.75" customHeight="1">
      <c r="A596" s="64"/>
    </row>
    <row r="597" spans="1:1" ht="12.75" customHeight="1">
      <c r="A597" s="64"/>
    </row>
    <row r="598" spans="1:1" ht="12.75" customHeight="1">
      <c r="A598" s="64"/>
    </row>
    <row r="599" spans="1:1" ht="12.75" customHeight="1">
      <c r="A599" s="64"/>
    </row>
    <row r="600" spans="1:1" ht="12.75" customHeight="1">
      <c r="A600" s="64"/>
    </row>
    <row r="601" spans="1:1" ht="12.75" customHeight="1">
      <c r="A601" s="64"/>
    </row>
    <row r="602" spans="1:1" ht="12.75" customHeight="1">
      <c r="A602" s="64"/>
    </row>
    <row r="603" spans="1:1" ht="12.75" customHeight="1">
      <c r="A603" s="64"/>
    </row>
    <row r="604" spans="1:1" ht="12.75" customHeight="1">
      <c r="A604" s="64"/>
    </row>
    <row r="605" spans="1:1" ht="12.75" customHeight="1">
      <c r="A605" s="64"/>
    </row>
    <row r="606" spans="1:1" ht="12.75" customHeight="1">
      <c r="A606" s="64"/>
    </row>
    <row r="607" spans="1:1" ht="12.75" customHeight="1">
      <c r="A607" s="64"/>
    </row>
    <row r="608" spans="1:1" ht="12.75" customHeight="1">
      <c r="A608" s="64"/>
    </row>
    <row r="609" spans="1:1" ht="12.75" customHeight="1">
      <c r="A609" s="64"/>
    </row>
    <row r="610" spans="1:1" ht="12.75" customHeight="1">
      <c r="A610" s="64"/>
    </row>
    <row r="611" spans="1:1" ht="12.75" customHeight="1">
      <c r="A611" s="64"/>
    </row>
    <row r="612" spans="1:1" ht="12.75" customHeight="1">
      <c r="A612" s="64"/>
    </row>
    <row r="613" spans="1:1" ht="12.75" customHeight="1">
      <c r="A613" s="64"/>
    </row>
    <row r="614" spans="1:1" ht="12.75" customHeight="1">
      <c r="A614" s="64"/>
    </row>
    <row r="615" spans="1:1" ht="12.75" customHeight="1">
      <c r="A615" s="64"/>
    </row>
    <row r="616" spans="1:1" ht="12.75" customHeight="1">
      <c r="A616" s="64"/>
    </row>
    <row r="617" spans="1:1" ht="12.75" customHeight="1">
      <c r="A617" s="64"/>
    </row>
    <row r="618" spans="1:1" ht="12.75" customHeight="1">
      <c r="A618" s="64"/>
    </row>
    <row r="619" spans="1:1" ht="12.75" customHeight="1">
      <c r="A619" s="64"/>
    </row>
    <row r="620" spans="1:1" ht="12.75" customHeight="1">
      <c r="A620" s="64"/>
    </row>
    <row r="621" spans="1:1" ht="12.75" customHeight="1">
      <c r="A621" s="64"/>
    </row>
    <row r="622" spans="1:1" ht="12.75" customHeight="1">
      <c r="A622" s="64"/>
    </row>
    <row r="623" spans="1:1" ht="12.75" customHeight="1">
      <c r="A623" s="64"/>
    </row>
    <row r="624" spans="1:1" ht="12.75" customHeight="1">
      <c r="A624" s="64"/>
    </row>
    <row r="625" spans="1:1" ht="12.75" customHeight="1">
      <c r="A625" s="64"/>
    </row>
    <row r="626" spans="1:1" ht="12.75" customHeight="1">
      <c r="A626" s="64"/>
    </row>
    <row r="627" spans="1:1" ht="12.75" customHeight="1">
      <c r="A627" s="64"/>
    </row>
    <row r="628" spans="1:1" ht="12.75" customHeight="1">
      <c r="A628" s="64"/>
    </row>
    <row r="629" spans="1:1" ht="12.75" customHeight="1">
      <c r="A629" s="64"/>
    </row>
    <row r="630" spans="1:1" ht="12.75" customHeight="1">
      <c r="A630" s="64"/>
    </row>
    <row r="631" spans="1:1" ht="12.75" customHeight="1">
      <c r="A631" s="64"/>
    </row>
    <row r="632" spans="1:1" ht="12.75" customHeight="1">
      <c r="A632" s="64"/>
    </row>
    <row r="633" spans="1:1" ht="12.75" customHeight="1">
      <c r="A633" s="64"/>
    </row>
    <row r="634" spans="1:1" ht="12.75" customHeight="1">
      <c r="A634" s="64"/>
    </row>
    <row r="635" spans="1:1" ht="12.75" customHeight="1">
      <c r="A635" s="64"/>
    </row>
    <row r="636" spans="1:1" ht="12.75" customHeight="1">
      <c r="A636" s="64"/>
    </row>
    <row r="637" spans="1:1" ht="12.75" customHeight="1">
      <c r="A637" s="64"/>
    </row>
    <row r="638" spans="1:1" ht="12.75" customHeight="1">
      <c r="A638" s="64"/>
    </row>
    <row r="639" spans="1:1" ht="12.75" customHeight="1">
      <c r="A639" s="64"/>
    </row>
    <row r="640" spans="1:1" ht="12.75" customHeight="1">
      <c r="A640" s="64"/>
    </row>
    <row r="641" spans="1:1" ht="12.75" customHeight="1">
      <c r="A641" s="64"/>
    </row>
    <row r="642" spans="1:1" ht="12.75" customHeight="1">
      <c r="A642" s="64"/>
    </row>
    <row r="643" spans="1:1" ht="12.75" customHeight="1">
      <c r="A643" s="64"/>
    </row>
    <row r="644" spans="1:1" ht="12.75" customHeight="1">
      <c r="A644" s="64"/>
    </row>
    <row r="645" spans="1:1" ht="12.75" customHeight="1">
      <c r="A645" s="64"/>
    </row>
    <row r="646" spans="1:1" ht="12.75" customHeight="1">
      <c r="A646" s="64"/>
    </row>
    <row r="647" spans="1:1" ht="12.75" customHeight="1">
      <c r="A647" s="64"/>
    </row>
    <row r="648" spans="1:1" ht="12.75" customHeight="1">
      <c r="A648" s="64"/>
    </row>
    <row r="649" spans="1:1" ht="12.75" customHeight="1">
      <c r="A649" s="64"/>
    </row>
    <row r="650" spans="1:1" ht="12.75" customHeight="1">
      <c r="A650" s="64"/>
    </row>
    <row r="651" spans="1:1" ht="12.75" customHeight="1">
      <c r="A651" s="64"/>
    </row>
    <row r="652" spans="1:1" ht="12.75" customHeight="1">
      <c r="A652" s="64"/>
    </row>
    <row r="653" spans="1:1" ht="12.75" customHeight="1">
      <c r="A653" s="64"/>
    </row>
    <row r="654" spans="1:1" ht="12.75" customHeight="1">
      <c r="A654" s="64"/>
    </row>
    <row r="655" spans="1:1" ht="12.75" customHeight="1">
      <c r="A655" s="64"/>
    </row>
    <row r="656" spans="1:1" ht="12.75" customHeight="1">
      <c r="A656" s="64"/>
    </row>
    <row r="657" spans="1:1" ht="12.75" customHeight="1">
      <c r="A657" s="64"/>
    </row>
    <row r="658" spans="1:1" ht="12.75" customHeight="1">
      <c r="A658" s="64"/>
    </row>
    <row r="659" spans="1:1" ht="12.75" customHeight="1">
      <c r="A659" s="64"/>
    </row>
    <row r="660" spans="1:1" ht="12.75" customHeight="1">
      <c r="A660" s="64"/>
    </row>
    <row r="661" spans="1:1" ht="12.75" customHeight="1">
      <c r="A661" s="64"/>
    </row>
    <row r="662" spans="1:1" ht="12.75" customHeight="1">
      <c r="A662" s="64"/>
    </row>
    <row r="663" spans="1:1" ht="12.75" customHeight="1">
      <c r="A663" s="64"/>
    </row>
    <row r="664" spans="1:1" ht="12.75" customHeight="1">
      <c r="A664" s="64"/>
    </row>
    <row r="665" spans="1:1" ht="12.75" customHeight="1">
      <c r="A665" s="64"/>
    </row>
    <row r="666" spans="1:1" ht="12.75" customHeight="1">
      <c r="A666" s="64"/>
    </row>
    <row r="667" spans="1:1" ht="12.75" customHeight="1">
      <c r="A667" s="64"/>
    </row>
    <row r="668" spans="1:1" ht="12.75" customHeight="1">
      <c r="A668" s="64"/>
    </row>
    <row r="669" spans="1:1" ht="12.75" customHeight="1">
      <c r="A669" s="64"/>
    </row>
    <row r="670" spans="1:1" ht="12.75" customHeight="1">
      <c r="A670" s="64"/>
    </row>
    <row r="671" spans="1:1" ht="12.75" customHeight="1">
      <c r="A671" s="64"/>
    </row>
    <row r="672" spans="1:1" ht="12.75" customHeight="1">
      <c r="A672" s="64"/>
    </row>
    <row r="673" spans="1:1" ht="12.75" customHeight="1">
      <c r="A673" s="64"/>
    </row>
    <row r="674" spans="1:1" ht="12.75" customHeight="1">
      <c r="A674" s="64"/>
    </row>
    <row r="675" spans="1:1" ht="12.75" customHeight="1">
      <c r="A675" s="64"/>
    </row>
    <row r="676" spans="1:1" ht="12.75" customHeight="1">
      <c r="A676" s="64"/>
    </row>
    <row r="677" spans="1:1" ht="12.75" customHeight="1">
      <c r="A677" s="64"/>
    </row>
    <row r="678" spans="1:1" ht="12.75" customHeight="1">
      <c r="A678" s="64"/>
    </row>
    <row r="679" spans="1:1" ht="12.75" customHeight="1">
      <c r="A679" s="64"/>
    </row>
    <row r="680" spans="1:1" ht="12.75" customHeight="1">
      <c r="A680" s="64"/>
    </row>
    <row r="681" spans="1:1" ht="12.75" customHeight="1">
      <c r="A681" s="64"/>
    </row>
    <row r="682" spans="1:1" ht="12.75" customHeight="1">
      <c r="A682" s="64"/>
    </row>
    <row r="683" spans="1:1" ht="12.75" customHeight="1">
      <c r="A683" s="64"/>
    </row>
    <row r="684" spans="1:1" ht="12.75" customHeight="1">
      <c r="A684" s="64"/>
    </row>
    <row r="685" spans="1:1" ht="12.75" customHeight="1">
      <c r="A685" s="64"/>
    </row>
    <row r="686" spans="1:1" ht="12.75" customHeight="1">
      <c r="A686" s="64"/>
    </row>
    <row r="687" spans="1:1" ht="12.75" customHeight="1">
      <c r="A687" s="64"/>
    </row>
    <row r="688" spans="1:1" ht="12.75" customHeight="1">
      <c r="A688" s="64"/>
    </row>
    <row r="689" spans="1:1" ht="12.75" customHeight="1">
      <c r="A689" s="64"/>
    </row>
    <row r="690" spans="1:1" ht="12.75" customHeight="1">
      <c r="A690" s="64"/>
    </row>
    <row r="691" spans="1:1" ht="12.75" customHeight="1">
      <c r="A691" s="64"/>
    </row>
    <row r="692" spans="1:1" ht="12.75" customHeight="1">
      <c r="A692" s="64"/>
    </row>
    <row r="693" spans="1:1" ht="12.75" customHeight="1">
      <c r="A693" s="64"/>
    </row>
    <row r="694" spans="1:1" ht="12.75" customHeight="1">
      <c r="A694" s="64"/>
    </row>
    <row r="695" spans="1:1" ht="12.75" customHeight="1">
      <c r="A695" s="64"/>
    </row>
    <row r="696" spans="1:1" ht="12.75" customHeight="1">
      <c r="A696" s="64"/>
    </row>
    <row r="697" spans="1:1" ht="12.75" customHeight="1">
      <c r="A697" s="64"/>
    </row>
    <row r="698" spans="1:1" ht="12.75" customHeight="1">
      <c r="A698" s="64"/>
    </row>
    <row r="699" spans="1:1" ht="12.75" customHeight="1">
      <c r="A699" s="64"/>
    </row>
    <row r="700" spans="1:1" ht="12.75" customHeight="1">
      <c r="A700" s="64"/>
    </row>
    <row r="701" spans="1:1" ht="12.75" customHeight="1">
      <c r="A701" s="64"/>
    </row>
    <row r="702" spans="1:1" ht="12.75" customHeight="1">
      <c r="A702" s="64"/>
    </row>
    <row r="703" spans="1:1" ht="12.75" customHeight="1">
      <c r="A703" s="64"/>
    </row>
    <row r="704" spans="1:1" ht="12.75" customHeight="1">
      <c r="A704" s="64"/>
    </row>
    <row r="705" spans="1:1" ht="12.75" customHeight="1">
      <c r="A705" s="64"/>
    </row>
    <row r="706" spans="1:1" ht="12.75" customHeight="1">
      <c r="A706" s="64"/>
    </row>
    <row r="707" spans="1:1" ht="12.75" customHeight="1">
      <c r="A707" s="64"/>
    </row>
    <row r="708" spans="1:1" ht="12.75" customHeight="1">
      <c r="A708" s="64"/>
    </row>
    <row r="709" spans="1:1" ht="12.75" customHeight="1">
      <c r="A709" s="64"/>
    </row>
    <row r="710" spans="1:1" ht="12.75" customHeight="1">
      <c r="A710" s="64"/>
    </row>
    <row r="711" spans="1:1" ht="12.75" customHeight="1">
      <c r="A711" s="64"/>
    </row>
    <row r="712" spans="1:1" ht="12.75" customHeight="1">
      <c r="A712" s="64"/>
    </row>
    <row r="713" spans="1:1" ht="12.75" customHeight="1">
      <c r="A713" s="64"/>
    </row>
    <row r="714" spans="1:1" ht="12.75" customHeight="1">
      <c r="A714" s="64"/>
    </row>
    <row r="715" spans="1:1" ht="12.75" customHeight="1">
      <c r="A715" s="64"/>
    </row>
    <row r="716" spans="1:1" ht="12.75" customHeight="1">
      <c r="A716" s="64"/>
    </row>
    <row r="717" spans="1:1" ht="12.75" customHeight="1">
      <c r="A717" s="64"/>
    </row>
    <row r="718" spans="1:1" ht="12.75" customHeight="1">
      <c r="A718" s="64"/>
    </row>
    <row r="719" spans="1:1" ht="12.75" customHeight="1">
      <c r="A719" s="64"/>
    </row>
    <row r="720" spans="1:1" ht="12.75" customHeight="1">
      <c r="A720" s="64"/>
    </row>
    <row r="721" spans="1:1" ht="12.75" customHeight="1">
      <c r="A721" s="64"/>
    </row>
    <row r="722" spans="1:1" ht="12.75" customHeight="1">
      <c r="A722" s="64"/>
    </row>
    <row r="723" spans="1:1" ht="12.75" customHeight="1">
      <c r="A723" s="64"/>
    </row>
    <row r="724" spans="1:1" ht="12.75" customHeight="1">
      <c r="A724" s="64"/>
    </row>
    <row r="725" spans="1:1" ht="12.75" customHeight="1">
      <c r="A725" s="64"/>
    </row>
    <row r="726" spans="1:1" ht="12.75" customHeight="1">
      <c r="A726" s="64"/>
    </row>
    <row r="727" spans="1:1" ht="12.75" customHeight="1">
      <c r="A727" s="64"/>
    </row>
    <row r="728" spans="1:1" ht="12.75" customHeight="1">
      <c r="A728" s="64"/>
    </row>
    <row r="729" spans="1:1" ht="12.75" customHeight="1">
      <c r="A729" s="64"/>
    </row>
    <row r="730" spans="1:1" ht="12.75" customHeight="1">
      <c r="A730" s="64"/>
    </row>
    <row r="731" spans="1:1" ht="12.75" customHeight="1">
      <c r="A731" s="64"/>
    </row>
    <row r="732" spans="1:1" ht="12.75" customHeight="1">
      <c r="A732" s="64"/>
    </row>
    <row r="733" spans="1:1" ht="12.75" customHeight="1">
      <c r="A733" s="64"/>
    </row>
    <row r="734" spans="1:1" ht="12.75" customHeight="1">
      <c r="A734" s="64"/>
    </row>
    <row r="735" spans="1:1" ht="12.75" customHeight="1">
      <c r="A735" s="64"/>
    </row>
    <row r="736" spans="1:1" ht="12.75" customHeight="1">
      <c r="A736" s="64"/>
    </row>
    <row r="737" spans="1:1" ht="12.75" customHeight="1">
      <c r="A737" s="64"/>
    </row>
    <row r="738" spans="1:1" ht="12.75" customHeight="1">
      <c r="A738" s="64"/>
    </row>
    <row r="739" spans="1:1" ht="12.75" customHeight="1">
      <c r="A739" s="64"/>
    </row>
    <row r="740" spans="1:1" ht="12.75" customHeight="1">
      <c r="A740" s="64"/>
    </row>
    <row r="741" spans="1:1" ht="12.75" customHeight="1">
      <c r="A741" s="64"/>
    </row>
    <row r="742" spans="1:1" ht="12.75" customHeight="1">
      <c r="A742" s="64"/>
    </row>
    <row r="743" spans="1:1" ht="12.75" customHeight="1">
      <c r="A743" s="64"/>
    </row>
    <row r="744" spans="1:1" ht="12.75" customHeight="1">
      <c r="A744" s="64"/>
    </row>
    <row r="745" spans="1:1" ht="12.75" customHeight="1">
      <c r="A745" s="64"/>
    </row>
    <row r="746" spans="1:1" ht="12.75" customHeight="1">
      <c r="A746" s="64"/>
    </row>
    <row r="747" spans="1:1" ht="12.75" customHeight="1">
      <c r="A747" s="64"/>
    </row>
    <row r="748" spans="1:1" ht="12.75" customHeight="1">
      <c r="A748" s="64"/>
    </row>
    <row r="749" spans="1:1" ht="12.75" customHeight="1">
      <c r="A749" s="64"/>
    </row>
    <row r="750" spans="1:1" ht="12.75" customHeight="1">
      <c r="A750" s="64"/>
    </row>
    <row r="751" spans="1:1" ht="12.75" customHeight="1">
      <c r="A751" s="64"/>
    </row>
    <row r="752" spans="1:1" ht="12.75" customHeight="1">
      <c r="A752" s="64"/>
    </row>
    <row r="753" spans="1:1" ht="12.75" customHeight="1">
      <c r="A753" s="64"/>
    </row>
    <row r="754" spans="1:1" ht="12.75" customHeight="1">
      <c r="A754" s="64"/>
    </row>
    <row r="755" spans="1:1" ht="12.75" customHeight="1">
      <c r="A755" s="64"/>
    </row>
    <row r="756" spans="1:1" ht="12.75" customHeight="1">
      <c r="A756" s="64"/>
    </row>
    <row r="757" spans="1:1" ht="12.75" customHeight="1">
      <c r="A757" s="64"/>
    </row>
    <row r="758" spans="1:1" ht="12.75" customHeight="1">
      <c r="A758" s="64"/>
    </row>
    <row r="759" spans="1:1" ht="12.75" customHeight="1">
      <c r="A759" s="64"/>
    </row>
    <row r="760" spans="1:1" ht="12.75" customHeight="1">
      <c r="A760" s="64"/>
    </row>
    <row r="761" spans="1:1" ht="12.75" customHeight="1">
      <c r="A761" s="64"/>
    </row>
    <row r="762" spans="1:1" ht="12.75" customHeight="1">
      <c r="A762" s="64"/>
    </row>
    <row r="763" spans="1:1" ht="12.75" customHeight="1">
      <c r="A763" s="64"/>
    </row>
    <row r="764" spans="1:1" ht="12.75" customHeight="1">
      <c r="A764" s="64"/>
    </row>
    <row r="765" spans="1:1" ht="12.75" customHeight="1">
      <c r="A765" s="64"/>
    </row>
    <row r="766" spans="1:1" ht="12.75" customHeight="1">
      <c r="A766" s="64"/>
    </row>
    <row r="767" spans="1:1" ht="12.75" customHeight="1">
      <c r="A767" s="64"/>
    </row>
    <row r="768" spans="1:1" ht="12.75" customHeight="1">
      <c r="A768" s="64"/>
    </row>
    <row r="769" spans="1:1" ht="12.75" customHeight="1">
      <c r="A769" s="64"/>
    </row>
    <row r="770" spans="1:1" ht="12.75" customHeight="1">
      <c r="A770" s="64"/>
    </row>
    <row r="771" spans="1:1" ht="12.75" customHeight="1">
      <c r="A771" s="64"/>
    </row>
    <row r="772" spans="1:1" ht="12.75" customHeight="1">
      <c r="A772" s="64"/>
    </row>
    <row r="773" spans="1:1" ht="12.75" customHeight="1">
      <c r="A773" s="64"/>
    </row>
    <row r="774" spans="1:1" ht="12.75" customHeight="1">
      <c r="A774" s="64"/>
    </row>
    <row r="775" spans="1:1" ht="12.75" customHeight="1">
      <c r="A775" s="64"/>
    </row>
    <row r="776" spans="1:1" ht="12.75" customHeight="1">
      <c r="A776" s="64"/>
    </row>
    <row r="777" spans="1:1" ht="12.75" customHeight="1">
      <c r="A777" s="64"/>
    </row>
    <row r="778" spans="1:1" ht="12.75" customHeight="1">
      <c r="A778" s="64"/>
    </row>
    <row r="779" spans="1:1" ht="12.75" customHeight="1">
      <c r="A779" s="64"/>
    </row>
    <row r="780" spans="1:1" ht="12.75" customHeight="1">
      <c r="A780" s="64"/>
    </row>
    <row r="781" spans="1:1" ht="12.75" customHeight="1">
      <c r="A781" s="64"/>
    </row>
    <row r="782" spans="1:1" ht="12.75" customHeight="1">
      <c r="A782" s="64"/>
    </row>
    <row r="783" spans="1:1" ht="12.75" customHeight="1">
      <c r="A783" s="64"/>
    </row>
    <row r="784" spans="1:1" ht="12.75" customHeight="1">
      <c r="A784" s="64"/>
    </row>
    <row r="785" spans="1:1" ht="12.75" customHeight="1">
      <c r="A785" s="64"/>
    </row>
    <row r="786" spans="1:1" ht="12.75" customHeight="1">
      <c r="A786" s="64"/>
    </row>
    <row r="787" spans="1:1" ht="12.75" customHeight="1">
      <c r="A787" s="64"/>
    </row>
    <row r="788" spans="1:1" ht="12.75" customHeight="1">
      <c r="A788" s="64"/>
    </row>
    <row r="789" spans="1:1" ht="12.75" customHeight="1">
      <c r="A789" s="64"/>
    </row>
    <row r="790" spans="1:1" ht="12.75" customHeight="1">
      <c r="A790" s="64"/>
    </row>
    <row r="791" spans="1:1" ht="12.75" customHeight="1">
      <c r="A791" s="64"/>
    </row>
    <row r="792" spans="1:1" ht="12.75" customHeight="1">
      <c r="A792" s="64"/>
    </row>
    <row r="793" spans="1:1" ht="12.75" customHeight="1">
      <c r="A793" s="64"/>
    </row>
    <row r="794" spans="1:1" ht="12.75" customHeight="1">
      <c r="A794" s="64"/>
    </row>
    <row r="795" spans="1:1" ht="12.75" customHeight="1">
      <c r="A795" s="64"/>
    </row>
    <row r="796" spans="1:1" ht="12.75" customHeight="1">
      <c r="A796" s="64"/>
    </row>
    <row r="797" spans="1:1" ht="12.75" customHeight="1">
      <c r="A797" s="64"/>
    </row>
    <row r="798" spans="1:1" ht="12.75" customHeight="1">
      <c r="A798" s="64"/>
    </row>
    <row r="799" spans="1:1" ht="12.75" customHeight="1">
      <c r="A799" s="64"/>
    </row>
    <row r="800" spans="1:1" ht="12.75" customHeight="1">
      <c r="A800" s="64"/>
    </row>
    <row r="801" spans="1:1" ht="12.75" customHeight="1">
      <c r="A801" s="64"/>
    </row>
    <row r="802" spans="1:1" ht="12.75" customHeight="1">
      <c r="A802" s="64"/>
    </row>
    <row r="803" spans="1:1" ht="12.75" customHeight="1">
      <c r="A803" s="64"/>
    </row>
    <row r="804" spans="1:1" ht="12.75" customHeight="1">
      <c r="A804" s="64"/>
    </row>
    <row r="805" spans="1:1" ht="12.75" customHeight="1">
      <c r="A805" s="64"/>
    </row>
    <row r="806" spans="1:1" ht="12.75" customHeight="1">
      <c r="A806" s="64"/>
    </row>
    <row r="807" spans="1:1" ht="12.75" customHeight="1">
      <c r="A807" s="64"/>
    </row>
    <row r="808" spans="1:1" ht="12.75" customHeight="1">
      <c r="A808" s="64"/>
    </row>
    <row r="809" spans="1:1" ht="12.75" customHeight="1">
      <c r="A809" s="64"/>
    </row>
    <row r="810" spans="1:1" ht="12.75" customHeight="1">
      <c r="A810" s="64"/>
    </row>
    <row r="811" spans="1:1" ht="12.75" customHeight="1">
      <c r="A811" s="64"/>
    </row>
    <row r="812" spans="1:1" ht="12.75" customHeight="1">
      <c r="A812" s="64"/>
    </row>
    <row r="813" spans="1:1" ht="12.75" customHeight="1">
      <c r="A813" s="64"/>
    </row>
    <row r="814" spans="1:1" ht="12.75" customHeight="1">
      <c r="A814" s="64"/>
    </row>
    <row r="815" spans="1:1" ht="12.75" customHeight="1">
      <c r="A815" s="64"/>
    </row>
    <row r="816" spans="1:1" ht="12.75" customHeight="1">
      <c r="A816" s="64"/>
    </row>
    <row r="817" spans="1:1" ht="12.75" customHeight="1">
      <c r="A817" s="64"/>
    </row>
    <row r="818" spans="1:1" ht="12.75" customHeight="1">
      <c r="A818" s="64"/>
    </row>
    <row r="819" spans="1:1" ht="12.75" customHeight="1">
      <c r="A819" s="64"/>
    </row>
    <row r="820" spans="1:1" ht="12.75" customHeight="1">
      <c r="A820" s="64"/>
    </row>
    <row r="821" spans="1:1" ht="12.75" customHeight="1">
      <c r="A821" s="64"/>
    </row>
    <row r="822" spans="1:1" ht="12.75" customHeight="1">
      <c r="A822" s="64"/>
    </row>
    <row r="823" spans="1:1" ht="12.75" customHeight="1">
      <c r="A823" s="64"/>
    </row>
    <row r="824" spans="1:1" ht="12.75" customHeight="1">
      <c r="A824" s="64"/>
    </row>
    <row r="825" spans="1:1" ht="12.75" customHeight="1">
      <c r="A825" s="64"/>
    </row>
    <row r="826" spans="1:1" ht="12.75" customHeight="1">
      <c r="A826" s="64"/>
    </row>
    <row r="827" spans="1:1" ht="12.75" customHeight="1">
      <c r="A827" s="64"/>
    </row>
    <row r="828" spans="1:1" ht="12.75" customHeight="1">
      <c r="A828" s="64"/>
    </row>
    <row r="829" spans="1:1" ht="12.75" customHeight="1">
      <c r="A829" s="64"/>
    </row>
    <row r="830" spans="1:1" ht="12.75" customHeight="1">
      <c r="A830" s="64"/>
    </row>
    <row r="831" spans="1:1" ht="12.75" customHeight="1">
      <c r="A831" s="64"/>
    </row>
    <row r="832" spans="1:1" ht="12.75" customHeight="1">
      <c r="A832" s="64"/>
    </row>
    <row r="833" spans="1:1" ht="12.75" customHeight="1">
      <c r="A833" s="64"/>
    </row>
    <row r="834" spans="1:1" ht="12.75" customHeight="1">
      <c r="A834" s="64"/>
    </row>
    <row r="835" spans="1:1" ht="12.75" customHeight="1">
      <c r="A835" s="64"/>
    </row>
    <row r="836" spans="1:1" ht="12.75" customHeight="1">
      <c r="A836" s="64"/>
    </row>
    <row r="837" spans="1:1" ht="12.75" customHeight="1">
      <c r="A837" s="64"/>
    </row>
    <row r="838" spans="1:1" ht="12.75" customHeight="1">
      <c r="A838" s="64"/>
    </row>
    <row r="839" spans="1:1" ht="12.75" customHeight="1">
      <c r="A839" s="64"/>
    </row>
    <row r="840" spans="1:1" ht="12.75" customHeight="1">
      <c r="A840" s="64"/>
    </row>
    <row r="841" spans="1:1" ht="12.75" customHeight="1">
      <c r="A841" s="64"/>
    </row>
    <row r="842" spans="1:1" ht="12.75" customHeight="1">
      <c r="A842" s="64"/>
    </row>
    <row r="843" spans="1:1" ht="12.75" customHeight="1">
      <c r="A843" s="64"/>
    </row>
    <row r="844" spans="1:1" ht="12.75" customHeight="1">
      <c r="A844" s="64"/>
    </row>
    <row r="845" spans="1:1" ht="12.75" customHeight="1">
      <c r="A845" s="64"/>
    </row>
    <row r="846" spans="1:1" ht="12.75" customHeight="1">
      <c r="A846" s="64"/>
    </row>
    <row r="847" spans="1:1" ht="12.75" customHeight="1">
      <c r="A847" s="64"/>
    </row>
    <row r="848" spans="1:1" ht="12.75" customHeight="1">
      <c r="A848" s="64"/>
    </row>
    <row r="849" spans="1:1" ht="12.75" customHeight="1">
      <c r="A849" s="64"/>
    </row>
    <row r="850" spans="1:1" ht="12.75" customHeight="1">
      <c r="A850" s="64"/>
    </row>
    <row r="851" spans="1:1" ht="12.75" customHeight="1">
      <c r="A851" s="64"/>
    </row>
    <row r="852" spans="1:1" ht="12.75" customHeight="1">
      <c r="A852" s="64"/>
    </row>
    <row r="853" spans="1:1" ht="12.75" customHeight="1">
      <c r="A853" s="64"/>
    </row>
    <row r="854" spans="1:1" ht="12.75" customHeight="1">
      <c r="A854" s="64"/>
    </row>
    <row r="855" spans="1:1" ht="12.75" customHeight="1">
      <c r="A855" s="64"/>
    </row>
    <row r="856" spans="1:1" ht="12.75" customHeight="1">
      <c r="A856" s="64"/>
    </row>
    <row r="857" spans="1:1" ht="12.75" customHeight="1">
      <c r="A857" s="64"/>
    </row>
    <row r="858" spans="1:1" ht="12.75" customHeight="1">
      <c r="A858" s="64"/>
    </row>
    <row r="859" spans="1:1" ht="12.75" customHeight="1">
      <c r="A859" s="64"/>
    </row>
    <row r="860" spans="1:1" ht="12.75" customHeight="1">
      <c r="A860" s="64"/>
    </row>
    <row r="861" spans="1:1" ht="12.75" customHeight="1">
      <c r="A861" s="64"/>
    </row>
    <row r="862" spans="1:1" ht="12.75" customHeight="1">
      <c r="A862" s="64"/>
    </row>
    <row r="863" spans="1:1" ht="12.75" customHeight="1">
      <c r="A863" s="64"/>
    </row>
    <row r="864" spans="1:1" ht="12.75" customHeight="1">
      <c r="A864" s="64"/>
    </row>
    <row r="865" spans="1:1" ht="12.75" customHeight="1">
      <c r="A865" s="64"/>
    </row>
    <row r="866" spans="1:1" ht="12.75" customHeight="1">
      <c r="A866" s="64"/>
    </row>
    <row r="867" spans="1:1" ht="12.75" customHeight="1">
      <c r="A867" s="64"/>
    </row>
    <row r="868" spans="1:1" ht="12.75" customHeight="1">
      <c r="A868" s="64"/>
    </row>
    <row r="869" spans="1:1" ht="12.75" customHeight="1">
      <c r="A869" s="64"/>
    </row>
    <row r="870" spans="1:1" ht="12.75" customHeight="1">
      <c r="A870" s="64"/>
    </row>
    <row r="871" spans="1:1" ht="12.75" customHeight="1">
      <c r="A871" s="64"/>
    </row>
    <row r="872" spans="1:1" ht="12.75" customHeight="1">
      <c r="A872" s="64"/>
    </row>
    <row r="873" spans="1:1" ht="12.75" customHeight="1">
      <c r="A873" s="64"/>
    </row>
    <row r="874" spans="1:1" ht="12.75" customHeight="1">
      <c r="A874" s="64"/>
    </row>
    <row r="875" spans="1:1" ht="12.75" customHeight="1">
      <c r="A875" s="64"/>
    </row>
    <row r="876" spans="1:1" ht="12.75" customHeight="1">
      <c r="A876" s="64"/>
    </row>
    <row r="877" spans="1:1" ht="12.75" customHeight="1">
      <c r="A877" s="64"/>
    </row>
    <row r="878" spans="1:1" ht="12.75" customHeight="1">
      <c r="A878" s="64"/>
    </row>
    <row r="879" spans="1:1" ht="12.75" customHeight="1">
      <c r="A879" s="64"/>
    </row>
    <row r="880" spans="1:1" ht="12.75" customHeight="1">
      <c r="A880" s="64"/>
    </row>
    <row r="881" spans="1:1" ht="12.75" customHeight="1">
      <c r="A881" s="64"/>
    </row>
    <row r="882" spans="1:1" ht="12.75" customHeight="1">
      <c r="A882" s="64"/>
    </row>
    <row r="883" spans="1:1" ht="12.75" customHeight="1">
      <c r="A883" s="64"/>
    </row>
    <row r="884" spans="1:1" ht="12.75" customHeight="1">
      <c r="A884" s="64"/>
    </row>
    <row r="885" spans="1:1" ht="12.75" customHeight="1">
      <c r="A885" s="64"/>
    </row>
    <row r="886" spans="1:1" ht="12.75" customHeight="1">
      <c r="A886" s="64"/>
    </row>
    <row r="887" spans="1:1" ht="12.75" customHeight="1">
      <c r="A887" s="64"/>
    </row>
    <row r="888" spans="1:1" ht="12.75" customHeight="1">
      <c r="A888" s="64"/>
    </row>
    <row r="889" spans="1:1" ht="12.75" customHeight="1">
      <c r="A889" s="64"/>
    </row>
    <row r="890" spans="1:1" ht="12.75" customHeight="1">
      <c r="A890" s="64"/>
    </row>
    <row r="891" spans="1:1" ht="12.75" customHeight="1">
      <c r="A891" s="64"/>
    </row>
    <row r="892" spans="1:1" ht="12.75" customHeight="1">
      <c r="A892" s="64"/>
    </row>
    <row r="893" spans="1:1" ht="12.75" customHeight="1">
      <c r="A893" s="64"/>
    </row>
    <row r="894" spans="1:1" ht="12.75" customHeight="1">
      <c r="A894" s="64"/>
    </row>
    <row r="895" spans="1:1" ht="12.75" customHeight="1">
      <c r="A895" s="64"/>
    </row>
    <row r="896" spans="1:1" ht="12.75" customHeight="1">
      <c r="A896" s="64"/>
    </row>
    <row r="897" spans="1:1" ht="12.75" customHeight="1">
      <c r="A897" s="64"/>
    </row>
    <row r="898" spans="1:1" ht="12.75" customHeight="1">
      <c r="A898" s="64"/>
    </row>
    <row r="899" spans="1:1" ht="12.75" customHeight="1">
      <c r="A899" s="64"/>
    </row>
    <row r="900" spans="1:1" ht="12.75" customHeight="1">
      <c r="A900" s="64"/>
    </row>
    <row r="901" spans="1:1" ht="12.75" customHeight="1">
      <c r="A901" s="64"/>
    </row>
    <row r="902" spans="1:1" ht="12.75" customHeight="1">
      <c r="A902" s="64"/>
    </row>
    <row r="903" spans="1:1" ht="12.75" customHeight="1">
      <c r="A903" s="64"/>
    </row>
    <row r="904" spans="1:1" ht="12.75" customHeight="1">
      <c r="A904" s="64"/>
    </row>
    <row r="905" spans="1:1" ht="12.75" customHeight="1">
      <c r="A905" s="64"/>
    </row>
    <row r="906" spans="1:1" ht="12.75" customHeight="1">
      <c r="A906" s="64"/>
    </row>
    <row r="907" spans="1:1" ht="12.75" customHeight="1">
      <c r="A907" s="64"/>
    </row>
    <row r="908" spans="1:1" ht="12.75" customHeight="1">
      <c r="A908" s="64"/>
    </row>
    <row r="909" spans="1:1" ht="12.75" customHeight="1">
      <c r="A909" s="64"/>
    </row>
    <row r="910" spans="1:1" ht="12.75" customHeight="1">
      <c r="A910" s="64"/>
    </row>
    <row r="911" spans="1:1" ht="12.75" customHeight="1">
      <c r="A911" s="64"/>
    </row>
    <row r="912" spans="1:1" ht="12.75" customHeight="1">
      <c r="A912" s="64"/>
    </row>
    <row r="913" spans="1:1" ht="12.75" customHeight="1">
      <c r="A913" s="64"/>
    </row>
    <row r="914" spans="1:1" ht="12.75" customHeight="1">
      <c r="A914" s="64"/>
    </row>
    <row r="915" spans="1:1" ht="12.75" customHeight="1">
      <c r="A915" s="64"/>
    </row>
    <row r="916" spans="1:1" ht="12.75" customHeight="1">
      <c r="A916" s="64"/>
    </row>
    <row r="917" spans="1:1" ht="12.75" customHeight="1">
      <c r="A917" s="64"/>
    </row>
    <row r="918" spans="1:1" ht="12.75" customHeight="1">
      <c r="A918" s="64"/>
    </row>
    <row r="919" spans="1:1" ht="12.75" customHeight="1">
      <c r="A919" s="64"/>
    </row>
    <row r="920" spans="1:1" ht="12.75" customHeight="1">
      <c r="A920" s="64"/>
    </row>
    <row r="921" spans="1:1" ht="12.75" customHeight="1">
      <c r="A921" s="64"/>
    </row>
    <row r="922" spans="1:1" ht="12.75" customHeight="1">
      <c r="A922" s="64"/>
    </row>
    <row r="923" spans="1:1" ht="12.75" customHeight="1">
      <c r="A923" s="64"/>
    </row>
    <row r="924" spans="1:1" ht="12.75" customHeight="1">
      <c r="A924" s="64"/>
    </row>
    <row r="925" spans="1:1" ht="12.75" customHeight="1">
      <c r="A925" s="64"/>
    </row>
    <row r="926" spans="1:1" ht="12.75" customHeight="1">
      <c r="A926" s="64"/>
    </row>
    <row r="927" spans="1:1" ht="12.75" customHeight="1">
      <c r="A927" s="64"/>
    </row>
    <row r="928" spans="1:1" ht="12.75" customHeight="1">
      <c r="A928" s="64"/>
    </row>
    <row r="929" spans="1:1" ht="12.75" customHeight="1">
      <c r="A929" s="64"/>
    </row>
    <row r="930" spans="1:1" ht="12.75" customHeight="1">
      <c r="A930" s="64"/>
    </row>
    <row r="931" spans="1:1" ht="12.75" customHeight="1">
      <c r="A931" s="64"/>
    </row>
    <row r="932" spans="1:1" ht="12.75" customHeight="1">
      <c r="A932" s="64"/>
    </row>
    <row r="933" spans="1:1" ht="12.75" customHeight="1">
      <c r="A933" s="64"/>
    </row>
    <row r="934" spans="1:1" ht="12.75" customHeight="1">
      <c r="A934" s="64"/>
    </row>
    <row r="935" spans="1:1" ht="12.75" customHeight="1">
      <c r="A935" s="64"/>
    </row>
    <row r="936" spans="1:1" ht="12.75" customHeight="1">
      <c r="A936" s="64"/>
    </row>
    <row r="937" spans="1:1" ht="12.75" customHeight="1">
      <c r="A937" s="64"/>
    </row>
    <row r="938" spans="1:1" ht="12.75" customHeight="1">
      <c r="A938" s="64"/>
    </row>
    <row r="939" spans="1:1" ht="12.75" customHeight="1">
      <c r="A939" s="64"/>
    </row>
    <row r="940" spans="1:1" ht="12.75" customHeight="1">
      <c r="A940" s="64"/>
    </row>
    <row r="941" spans="1:1" ht="12.75" customHeight="1">
      <c r="A941" s="64"/>
    </row>
    <row r="942" spans="1:1" ht="12.75" customHeight="1">
      <c r="A942" s="64"/>
    </row>
    <row r="943" spans="1:1" ht="12.75" customHeight="1">
      <c r="A943" s="64"/>
    </row>
    <row r="944" spans="1:1" ht="12.75" customHeight="1">
      <c r="A944" s="64"/>
    </row>
    <row r="945" spans="1:1" ht="12.75" customHeight="1">
      <c r="A945" s="64"/>
    </row>
    <row r="946" spans="1:1" ht="12.75" customHeight="1">
      <c r="A946" s="64"/>
    </row>
    <row r="947" spans="1:1" ht="12.75" customHeight="1">
      <c r="A947" s="64"/>
    </row>
    <row r="948" spans="1:1" ht="12.75" customHeight="1">
      <c r="A948" s="64"/>
    </row>
    <row r="949" spans="1:1" ht="12.75" customHeight="1">
      <c r="A949" s="64"/>
    </row>
    <row r="950" spans="1:1" ht="12.75" customHeight="1">
      <c r="A950" s="64"/>
    </row>
    <row r="951" spans="1:1" ht="12.75" customHeight="1">
      <c r="A951" s="64"/>
    </row>
    <row r="952" spans="1:1" ht="12.75" customHeight="1">
      <c r="A952" s="64"/>
    </row>
    <row r="953" spans="1:1" ht="12.75" customHeight="1">
      <c r="A953" s="64"/>
    </row>
    <row r="954" spans="1:1" ht="12.75" customHeight="1">
      <c r="A954" s="64"/>
    </row>
    <row r="955" spans="1:1" ht="12.75" customHeight="1">
      <c r="A955" s="64"/>
    </row>
    <row r="956" spans="1:1" ht="12.75" customHeight="1">
      <c r="A956" s="64"/>
    </row>
    <row r="957" spans="1:1" ht="12.75" customHeight="1">
      <c r="A957" s="64"/>
    </row>
    <row r="958" spans="1:1" ht="12.75" customHeight="1">
      <c r="A958" s="64"/>
    </row>
    <row r="959" spans="1:1" ht="12.75" customHeight="1">
      <c r="A959" s="64"/>
    </row>
    <row r="960" spans="1:1" ht="12.75" customHeight="1">
      <c r="A960" s="64"/>
    </row>
    <row r="961" spans="1:1" ht="12.75" customHeight="1">
      <c r="A961" s="64"/>
    </row>
    <row r="962" spans="1:1" ht="12.75" customHeight="1">
      <c r="A962" s="64"/>
    </row>
    <row r="963" spans="1:1" ht="12.75" customHeight="1">
      <c r="A963" s="64"/>
    </row>
    <row r="964" spans="1:1" ht="12.75" customHeight="1">
      <c r="A964" s="64"/>
    </row>
    <row r="965" spans="1:1" ht="12.75" customHeight="1">
      <c r="A965" s="64"/>
    </row>
    <row r="966" spans="1:1" ht="12.75" customHeight="1">
      <c r="A966" s="64"/>
    </row>
    <row r="967" spans="1:1" ht="12.75" customHeight="1">
      <c r="A967" s="64"/>
    </row>
    <row r="968" spans="1:1" ht="12.75" customHeight="1">
      <c r="A968" s="64"/>
    </row>
    <row r="969" spans="1:1" ht="12.75" customHeight="1">
      <c r="A969" s="64"/>
    </row>
    <row r="970" spans="1:1" ht="12.75" customHeight="1">
      <c r="A970" s="64"/>
    </row>
    <row r="971" spans="1:1" ht="12.75" customHeight="1">
      <c r="A971" s="64"/>
    </row>
    <row r="972" spans="1:1" ht="12.75" customHeight="1">
      <c r="A972" s="64"/>
    </row>
    <row r="973" spans="1:1" ht="12.75" customHeight="1">
      <c r="A973" s="64"/>
    </row>
    <row r="974" spans="1:1" ht="12.75" customHeight="1">
      <c r="A974" s="64"/>
    </row>
    <row r="975" spans="1:1" ht="12.75" customHeight="1">
      <c r="A975" s="64"/>
    </row>
    <row r="976" spans="1:1" ht="12.75" customHeight="1">
      <c r="A976" s="64"/>
    </row>
    <row r="977" spans="1:1" ht="12.75" customHeight="1">
      <c r="A977" s="64"/>
    </row>
    <row r="978" spans="1:1" ht="12.75" customHeight="1">
      <c r="A978" s="64"/>
    </row>
    <row r="979" spans="1:1" ht="12.75" customHeight="1">
      <c r="A979" s="64"/>
    </row>
    <row r="980" spans="1:1" ht="12.75" customHeight="1">
      <c r="A980" s="64"/>
    </row>
    <row r="981" spans="1:1" ht="12.75" customHeight="1">
      <c r="A981" s="64"/>
    </row>
    <row r="982" spans="1:1" ht="12.75" customHeight="1">
      <c r="A982" s="64"/>
    </row>
    <row r="983" spans="1:1" ht="12.75" customHeight="1">
      <c r="A983" s="64"/>
    </row>
    <row r="984" spans="1:1" ht="12.75" customHeight="1">
      <c r="A984" s="64"/>
    </row>
    <row r="985" spans="1:1" ht="12.75" customHeight="1">
      <c r="A985" s="64"/>
    </row>
    <row r="986" spans="1:1" ht="12.75" customHeight="1">
      <c r="A986" s="64"/>
    </row>
    <row r="987" spans="1:1" ht="12.75" customHeight="1">
      <c r="A987" s="64"/>
    </row>
    <row r="988" spans="1:1" ht="12.75" customHeight="1">
      <c r="A988" s="64"/>
    </row>
    <row r="989" spans="1:1" ht="12.75" customHeight="1">
      <c r="A989" s="64"/>
    </row>
    <row r="990" spans="1:1" ht="12.75" customHeight="1">
      <c r="A990" s="64"/>
    </row>
    <row r="991" spans="1:1" ht="12.75" customHeight="1">
      <c r="A991" s="64"/>
    </row>
    <row r="992" spans="1:1" ht="12.75" customHeight="1">
      <c r="A992" s="64"/>
    </row>
    <row r="993" spans="1:1" ht="12.75" customHeight="1">
      <c r="A993" s="64"/>
    </row>
    <row r="994" spans="1:1" ht="12.75" customHeight="1">
      <c r="A994" s="64"/>
    </row>
    <row r="995" spans="1:1" ht="12.75" customHeight="1">
      <c r="A995" s="64"/>
    </row>
    <row r="996" spans="1:1" ht="12.75" customHeight="1">
      <c r="A996" s="64"/>
    </row>
    <row r="997" spans="1:1" ht="12.75" customHeight="1">
      <c r="A997" s="64"/>
    </row>
    <row r="998" spans="1:1" ht="12.75" customHeight="1">
      <c r="A998" s="64"/>
    </row>
    <row r="999" spans="1:1" ht="12.75" customHeight="1">
      <c r="A999" s="64"/>
    </row>
    <row r="1000" spans="1:1" ht="12.75" customHeight="1">
      <c r="A1000" s="64"/>
    </row>
    <row r="1001" spans="1:1" ht="12.75" customHeight="1">
      <c r="A1001" s="64"/>
    </row>
  </sheetData>
  <customSheetViews>
    <customSheetView guid="{96056C4E-F1C8-4845-8FB8-982B5A849768}" filter="1" showAutoFilter="1">
      <pageMargins left="0.7" right="0.7" top="0.75" bottom="0.75" header="0.3" footer="0.3"/>
      <autoFilter ref="A5:T79">
        <filterColumn colId="5">
          <filters>
            <filter val="32"/>
            <filter val="2341"/>
          </filters>
        </filterColumn>
      </autoFilter>
    </customSheetView>
    <customSheetView guid="{A12097A5-82D8-4A61-99C3-6739B0053724}" filter="1" showAutoFilter="1">
      <pageMargins left="0.7" right="0.7" top="0.75" bottom="0.75" header="0.3" footer="0.3"/>
      <autoFilter ref="A5:T79">
        <filterColumn colId="11">
          <filters blank="1">
            <filter val="1641"/>
            <filter val="27"/>
            <filter val="36"/>
          </filters>
        </filterColumn>
      </autoFilter>
    </customSheetView>
    <customSheetView guid="{141FC72B-3FD5-4D53-9F4E-A272029E33D3}" filter="1" showAutoFilter="1">
      <pageMargins left="0.7" right="0.7" top="0.75" bottom="0.75" header="0.3" footer="0.3"/>
      <autoFilter ref="A5:T79">
        <filterColumn colId="5">
          <filters>
            <filter val="2341"/>
            <filter val="32"/>
            <filter val="39"/>
          </filters>
        </filterColumn>
      </autoFilter>
    </customSheetView>
    <customSheetView guid="{AF327FCC-54D0-43D3-9B44-3A78BA551901}" filter="1" showAutoFilter="1">
      <pageMargins left="0.7" right="0.7" top="0.75" bottom="0.75" header="0.3" footer="0.3"/>
      <autoFilter ref="A5:T79">
        <filterColumn colId="7">
          <filters>
            <filter val="1"/>
            <filter val="16"/>
            <filter val="3"/>
            <filter val="38"/>
            <filter val="5"/>
            <filter val="6"/>
            <filter val="7"/>
            <filter val="91"/>
          </filters>
        </filterColumn>
      </autoFilter>
    </customSheetView>
  </customSheetViews>
  <mergeCells count="8">
    <mergeCell ref="B87:P87"/>
    <mergeCell ref="B88:P88"/>
    <mergeCell ref="B85:P85"/>
    <mergeCell ref="B86:P86"/>
    <mergeCell ref="B1:J1"/>
    <mergeCell ref="B2:G2"/>
    <mergeCell ref="B3:K3"/>
    <mergeCell ref="B83:K83"/>
  </mergeCells>
  <conditionalFormatting sqref="A4:U5">
    <cfRule type="notContainsBlanks" dxfId="0" priority="1">
      <formula>LEN(TRIM(A4))&gt;0</formula>
    </cfRule>
  </conditionalFormatting>
  <pageMargins left="0.7" right="0.7" top="0.75" bottom="0.75" header="0" footer="0"/>
  <pageSetup scale="6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00"/>
  <sheetViews>
    <sheetView workbookViewId="0"/>
  </sheetViews>
  <sheetFormatPr defaultColWidth="14.42578125" defaultRowHeight="15" customHeight="1"/>
  <cols>
    <col min="1" max="1" width="5.42578125" customWidth="1"/>
    <col min="2" max="2" width="34.42578125" customWidth="1"/>
    <col min="3" max="3" width="15.5703125" customWidth="1"/>
    <col min="4" max="4" width="25.140625" customWidth="1"/>
    <col min="5" max="5" width="23.42578125" customWidth="1"/>
    <col min="6" max="6" width="26.5703125" customWidth="1"/>
    <col min="7" max="7" width="23.140625" customWidth="1"/>
    <col min="8" max="8" width="22.28515625" customWidth="1"/>
  </cols>
  <sheetData>
    <row r="1" spans="1:26">
      <c r="A1" s="1" t="s">
        <v>0</v>
      </c>
      <c r="B1" s="142" t="s">
        <v>1</v>
      </c>
      <c r="C1" s="138"/>
      <c r="D1" s="138"/>
      <c r="E1" s="3"/>
      <c r="F1" s="4"/>
      <c r="G1" s="3"/>
      <c r="H1" s="3"/>
    </row>
    <row r="2" spans="1:26">
      <c r="A2" s="3"/>
      <c r="B2" s="143" t="s">
        <v>2</v>
      </c>
      <c r="C2" s="138"/>
      <c r="D2" s="5">
        <v>5</v>
      </c>
      <c r="E2" s="3"/>
      <c r="F2" s="6"/>
      <c r="G2" s="3"/>
      <c r="H2" s="3"/>
    </row>
    <row r="3" spans="1:26">
      <c r="A3" s="3"/>
      <c r="B3" s="143" t="s">
        <v>5</v>
      </c>
      <c r="C3" s="138"/>
      <c r="D3" s="138"/>
      <c r="E3" s="3"/>
      <c r="F3" s="4"/>
      <c r="G3" s="3"/>
      <c r="H3" s="3"/>
    </row>
    <row r="4" spans="1:26" ht="18.75">
      <c r="A4" s="9"/>
      <c r="B4" s="10"/>
      <c r="C4" s="12"/>
      <c r="D4" s="12"/>
      <c r="E4" s="12"/>
      <c r="F4" s="14"/>
      <c r="G4" s="14"/>
      <c r="H4" s="12"/>
    </row>
    <row r="5" spans="1:26" ht="111" customHeight="1">
      <c r="A5" s="16"/>
      <c r="B5" s="18" t="s">
        <v>4</v>
      </c>
      <c r="C5" s="20" t="s">
        <v>7</v>
      </c>
      <c r="D5" s="20" t="s">
        <v>9</v>
      </c>
      <c r="E5" s="20" t="s">
        <v>10</v>
      </c>
      <c r="F5" s="21" t="s">
        <v>11</v>
      </c>
      <c r="G5" s="20" t="s">
        <v>12</v>
      </c>
      <c r="H5" s="20" t="s">
        <v>13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30">
      <c r="A6" s="24">
        <v>1</v>
      </c>
      <c r="B6" s="25" t="s">
        <v>15</v>
      </c>
      <c r="C6" s="27">
        <v>34</v>
      </c>
      <c r="D6" s="28">
        <v>0</v>
      </c>
      <c r="E6" s="28"/>
      <c r="F6" s="30">
        <v>327</v>
      </c>
      <c r="G6" s="31">
        <v>327</v>
      </c>
      <c r="H6" s="28">
        <v>0</v>
      </c>
    </row>
    <row r="7" spans="1:26" ht="30">
      <c r="A7" s="24">
        <v>2</v>
      </c>
      <c r="B7" s="25" t="s">
        <v>31</v>
      </c>
      <c r="C7" s="27">
        <v>25</v>
      </c>
      <c r="D7" s="28">
        <v>0</v>
      </c>
      <c r="E7" s="28">
        <v>0</v>
      </c>
      <c r="F7" s="30">
        <v>417</v>
      </c>
      <c r="G7" s="32">
        <v>417</v>
      </c>
      <c r="H7" s="28">
        <v>0</v>
      </c>
    </row>
    <row r="8" spans="1:26" ht="30">
      <c r="A8" s="24">
        <v>3</v>
      </c>
      <c r="B8" s="25" t="s">
        <v>32</v>
      </c>
      <c r="C8" s="27">
        <v>5</v>
      </c>
      <c r="D8" s="28">
        <v>0</v>
      </c>
      <c r="E8" s="28">
        <v>0</v>
      </c>
      <c r="F8" s="30">
        <v>62</v>
      </c>
      <c r="G8" s="32">
        <v>5</v>
      </c>
      <c r="H8" s="28">
        <v>0</v>
      </c>
    </row>
    <row r="9" spans="1:26">
      <c r="A9" s="24">
        <v>4</v>
      </c>
      <c r="B9" s="25" t="s">
        <v>33</v>
      </c>
      <c r="C9" s="27">
        <v>12</v>
      </c>
      <c r="D9" s="28">
        <v>0</v>
      </c>
      <c r="E9" s="28">
        <v>3</v>
      </c>
      <c r="F9" s="30">
        <v>215</v>
      </c>
      <c r="G9" s="32">
        <v>215</v>
      </c>
      <c r="H9" s="28">
        <v>0</v>
      </c>
    </row>
    <row r="10" spans="1:26">
      <c r="A10" s="24">
        <v>5</v>
      </c>
      <c r="B10" s="25" t="s">
        <v>34</v>
      </c>
      <c r="C10" s="27">
        <v>53</v>
      </c>
      <c r="D10" s="28">
        <v>0</v>
      </c>
      <c r="E10" s="28">
        <v>0</v>
      </c>
      <c r="F10" s="30">
        <v>356</v>
      </c>
      <c r="G10" s="32">
        <v>356</v>
      </c>
      <c r="H10" s="28">
        <v>0</v>
      </c>
    </row>
    <row r="11" spans="1:26">
      <c r="A11" s="24">
        <v>6</v>
      </c>
      <c r="B11" s="25" t="s">
        <v>35</v>
      </c>
      <c r="C11" s="27">
        <v>21</v>
      </c>
      <c r="D11" s="28">
        <v>0</v>
      </c>
      <c r="E11" s="28">
        <v>0</v>
      </c>
      <c r="F11" s="30">
        <v>268</v>
      </c>
      <c r="G11" s="32">
        <v>268</v>
      </c>
      <c r="H11" s="28">
        <v>0</v>
      </c>
    </row>
    <row r="12" spans="1:26">
      <c r="A12" s="24">
        <v>7</v>
      </c>
      <c r="B12" s="25" t="s">
        <v>36</v>
      </c>
      <c r="C12" s="27">
        <v>38</v>
      </c>
      <c r="D12" s="28">
        <v>0</v>
      </c>
      <c r="E12" s="28">
        <v>0</v>
      </c>
      <c r="F12" s="30">
        <v>650</v>
      </c>
      <c r="G12" s="32">
        <v>650</v>
      </c>
      <c r="H12" s="28">
        <v>0</v>
      </c>
    </row>
    <row r="13" spans="1:26">
      <c r="A13" s="24">
        <v>8</v>
      </c>
      <c r="B13" s="25" t="s">
        <v>37</v>
      </c>
      <c r="C13" s="27">
        <v>16</v>
      </c>
      <c r="D13" s="28">
        <v>0</v>
      </c>
      <c r="E13" s="28">
        <v>0</v>
      </c>
      <c r="F13" s="30">
        <v>155</v>
      </c>
      <c r="G13" s="32">
        <v>155</v>
      </c>
      <c r="H13" s="28">
        <v>0</v>
      </c>
    </row>
    <row r="14" spans="1:26" ht="30">
      <c r="A14" s="24">
        <v>9</v>
      </c>
      <c r="B14" s="25" t="s">
        <v>38</v>
      </c>
      <c r="C14" s="27">
        <v>29</v>
      </c>
      <c r="D14" s="28">
        <v>0</v>
      </c>
      <c r="E14" s="28">
        <v>2</v>
      </c>
      <c r="F14" s="30">
        <v>150</v>
      </c>
      <c r="G14" s="31">
        <v>198</v>
      </c>
      <c r="H14" s="28">
        <v>0</v>
      </c>
    </row>
    <row r="15" spans="1:26">
      <c r="A15" s="24">
        <v>10</v>
      </c>
      <c r="B15" s="25" t="s">
        <v>39</v>
      </c>
      <c r="C15" s="27">
        <v>30</v>
      </c>
      <c r="D15" s="28">
        <v>0</v>
      </c>
      <c r="E15" s="28">
        <v>11</v>
      </c>
      <c r="F15" s="30">
        <v>396</v>
      </c>
      <c r="G15" s="32">
        <v>398</v>
      </c>
      <c r="H15" s="28">
        <v>0</v>
      </c>
    </row>
    <row r="16" spans="1:26">
      <c r="A16" s="24">
        <v>11</v>
      </c>
      <c r="B16" s="25" t="s">
        <v>40</v>
      </c>
      <c r="C16" s="27">
        <v>39</v>
      </c>
      <c r="D16" s="28">
        <v>1</v>
      </c>
      <c r="E16" s="28">
        <v>1</v>
      </c>
      <c r="F16" s="30">
        <v>468</v>
      </c>
      <c r="G16" s="32">
        <v>463</v>
      </c>
      <c r="H16" s="28">
        <v>0</v>
      </c>
    </row>
    <row r="17" spans="1:8">
      <c r="A17" s="24">
        <v>12</v>
      </c>
      <c r="B17" s="25" t="s">
        <v>41</v>
      </c>
      <c r="C17" s="27">
        <v>10</v>
      </c>
      <c r="D17" s="28">
        <v>0</v>
      </c>
      <c r="E17" s="28">
        <v>0</v>
      </c>
      <c r="F17" s="30">
        <v>102</v>
      </c>
      <c r="G17" s="32">
        <v>102</v>
      </c>
      <c r="H17" s="28">
        <v>0</v>
      </c>
    </row>
    <row r="18" spans="1:8">
      <c r="A18" s="24">
        <v>13</v>
      </c>
      <c r="B18" s="25" t="s">
        <v>42</v>
      </c>
      <c r="C18" s="27">
        <v>48</v>
      </c>
      <c r="D18" s="28">
        <v>0</v>
      </c>
      <c r="E18" s="28">
        <v>0</v>
      </c>
      <c r="F18" s="30">
        <v>420</v>
      </c>
      <c r="G18" s="32">
        <v>420</v>
      </c>
      <c r="H18" s="28">
        <v>0</v>
      </c>
    </row>
    <row r="19" spans="1:8">
      <c r="A19" s="24">
        <v>14</v>
      </c>
      <c r="B19" s="25" t="s">
        <v>43</v>
      </c>
      <c r="C19" s="27">
        <v>3</v>
      </c>
      <c r="D19" s="28">
        <v>0</v>
      </c>
      <c r="E19" s="28">
        <v>0</v>
      </c>
      <c r="F19" s="30">
        <v>10</v>
      </c>
      <c r="G19" s="32">
        <v>38</v>
      </c>
      <c r="H19" s="28">
        <v>0</v>
      </c>
    </row>
    <row r="20" spans="1:8">
      <c r="A20" s="24">
        <v>15</v>
      </c>
      <c r="B20" s="25" t="s">
        <v>44</v>
      </c>
      <c r="C20" s="27">
        <v>4</v>
      </c>
      <c r="D20" s="28">
        <v>0</v>
      </c>
      <c r="E20" s="28">
        <v>1</v>
      </c>
      <c r="F20" s="30">
        <v>3</v>
      </c>
      <c r="G20" s="31">
        <v>9</v>
      </c>
      <c r="H20" s="28">
        <v>0</v>
      </c>
    </row>
    <row r="21" spans="1:8">
      <c r="A21" s="24">
        <v>16</v>
      </c>
      <c r="B21" s="25" t="s">
        <v>45</v>
      </c>
      <c r="C21" s="27">
        <v>8</v>
      </c>
      <c r="D21" s="28">
        <v>0</v>
      </c>
      <c r="E21" s="28">
        <v>0</v>
      </c>
      <c r="F21" s="30">
        <v>132</v>
      </c>
      <c r="G21" s="32">
        <v>132</v>
      </c>
      <c r="H21" s="28">
        <v>0</v>
      </c>
    </row>
    <row r="22" spans="1:8">
      <c r="A22" s="24">
        <v>17</v>
      </c>
      <c r="B22" s="25" t="s">
        <v>46</v>
      </c>
      <c r="C22" s="27">
        <v>34</v>
      </c>
      <c r="D22" s="28">
        <v>0</v>
      </c>
      <c r="E22" s="28">
        <v>0</v>
      </c>
      <c r="F22" s="30">
        <v>523</v>
      </c>
      <c r="G22" s="32">
        <v>523</v>
      </c>
      <c r="H22" s="28">
        <v>0</v>
      </c>
    </row>
    <row r="23" spans="1:8">
      <c r="A23" s="24">
        <v>18</v>
      </c>
      <c r="B23" s="25" t="s">
        <v>47</v>
      </c>
      <c r="C23" s="27">
        <v>16</v>
      </c>
      <c r="D23" s="28">
        <v>0</v>
      </c>
      <c r="E23" s="28">
        <v>0</v>
      </c>
      <c r="F23" s="30">
        <v>203</v>
      </c>
      <c r="G23" s="32">
        <v>62</v>
      </c>
      <c r="H23" s="28">
        <v>0</v>
      </c>
    </row>
    <row r="24" spans="1:8">
      <c r="A24" s="24">
        <v>19</v>
      </c>
      <c r="B24" s="25" t="s">
        <v>48</v>
      </c>
      <c r="C24" s="27">
        <v>43</v>
      </c>
      <c r="D24" s="28">
        <v>0</v>
      </c>
      <c r="E24" s="28">
        <v>0</v>
      </c>
      <c r="F24" s="30">
        <v>814</v>
      </c>
      <c r="G24" s="32">
        <v>814</v>
      </c>
      <c r="H24" s="28">
        <v>0</v>
      </c>
    </row>
    <row r="25" spans="1:8">
      <c r="A25" s="24">
        <v>20</v>
      </c>
      <c r="B25" s="25" t="s">
        <v>49</v>
      </c>
      <c r="C25" s="27">
        <v>9</v>
      </c>
      <c r="D25" s="28">
        <v>1</v>
      </c>
      <c r="E25" s="34"/>
      <c r="F25" s="30">
        <v>39</v>
      </c>
      <c r="G25" s="32">
        <v>45</v>
      </c>
      <c r="H25" s="28">
        <v>0</v>
      </c>
    </row>
    <row r="26" spans="1:8">
      <c r="A26" s="24">
        <v>21</v>
      </c>
      <c r="B26" s="25" t="s">
        <v>50</v>
      </c>
      <c r="C26" s="27">
        <v>7</v>
      </c>
      <c r="D26" s="28">
        <v>2</v>
      </c>
      <c r="E26" s="28">
        <v>2</v>
      </c>
      <c r="F26" s="30">
        <v>14</v>
      </c>
      <c r="G26" s="32">
        <v>18</v>
      </c>
      <c r="H26" s="28">
        <v>0</v>
      </c>
    </row>
    <row r="27" spans="1:8">
      <c r="A27" s="24">
        <v>22</v>
      </c>
      <c r="B27" s="25" t="s">
        <v>51</v>
      </c>
      <c r="C27" s="27">
        <v>5</v>
      </c>
      <c r="D27" s="28">
        <v>0</v>
      </c>
      <c r="E27" s="28">
        <v>0</v>
      </c>
      <c r="F27" s="30">
        <v>46</v>
      </c>
      <c r="G27" s="32">
        <v>46</v>
      </c>
      <c r="H27" s="28">
        <v>0</v>
      </c>
    </row>
    <row r="28" spans="1:8" ht="18.75">
      <c r="A28" s="24">
        <v>23</v>
      </c>
      <c r="B28" s="25" t="s">
        <v>52</v>
      </c>
      <c r="C28" s="35">
        <v>14</v>
      </c>
      <c r="D28" s="28">
        <v>0</v>
      </c>
      <c r="E28" s="28">
        <v>0</v>
      </c>
      <c r="F28" s="30">
        <v>316</v>
      </c>
      <c r="G28" s="32">
        <v>316</v>
      </c>
      <c r="H28" s="28">
        <v>0</v>
      </c>
    </row>
    <row r="29" spans="1:8">
      <c r="A29" s="24">
        <v>24</v>
      </c>
      <c r="B29" s="25" t="s">
        <v>53</v>
      </c>
      <c r="C29" s="27">
        <v>12</v>
      </c>
      <c r="D29" s="28">
        <v>0</v>
      </c>
      <c r="E29" s="28">
        <v>12</v>
      </c>
      <c r="F29" s="30">
        <v>183</v>
      </c>
      <c r="G29" s="32">
        <v>167</v>
      </c>
      <c r="H29" s="34"/>
    </row>
    <row r="30" spans="1:8">
      <c r="A30" s="24">
        <v>25</v>
      </c>
      <c r="B30" s="25" t="s">
        <v>54</v>
      </c>
      <c r="C30" s="27">
        <v>12</v>
      </c>
      <c r="D30" s="28">
        <v>0</v>
      </c>
      <c r="E30" s="28">
        <v>0</v>
      </c>
      <c r="F30" s="30">
        <v>106</v>
      </c>
      <c r="G30" s="32">
        <v>106</v>
      </c>
      <c r="H30" s="28">
        <v>0</v>
      </c>
    </row>
    <row r="31" spans="1:8">
      <c r="A31" s="24">
        <v>26</v>
      </c>
      <c r="B31" s="25" t="s">
        <v>55</v>
      </c>
      <c r="C31" s="27">
        <v>15</v>
      </c>
      <c r="D31" s="28">
        <v>0</v>
      </c>
      <c r="E31" s="28">
        <v>1</v>
      </c>
      <c r="F31" s="30">
        <v>187</v>
      </c>
      <c r="G31" s="32">
        <v>192</v>
      </c>
      <c r="H31" s="28">
        <v>7</v>
      </c>
    </row>
    <row r="32" spans="1:8" ht="30">
      <c r="A32" s="24">
        <v>27</v>
      </c>
      <c r="B32" s="25" t="s">
        <v>56</v>
      </c>
      <c r="C32" s="27">
        <v>31</v>
      </c>
      <c r="D32" s="28">
        <v>0</v>
      </c>
      <c r="E32" s="28">
        <v>0</v>
      </c>
      <c r="F32" s="30">
        <v>549</v>
      </c>
      <c r="G32" s="32">
        <v>549</v>
      </c>
      <c r="H32" s="28">
        <v>0</v>
      </c>
    </row>
    <row r="33" spans="1:8" ht="30">
      <c r="A33" s="24">
        <v>28</v>
      </c>
      <c r="B33" s="25" t="s">
        <v>57</v>
      </c>
      <c r="C33" s="27">
        <v>50</v>
      </c>
      <c r="D33" s="28">
        <v>0</v>
      </c>
      <c r="E33" s="28">
        <v>0</v>
      </c>
      <c r="F33" s="30">
        <v>336</v>
      </c>
      <c r="G33" s="32">
        <v>336</v>
      </c>
      <c r="H33" s="28">
        <v>0</v>
      </c>
    </row>
    <row r="34" spans="1:8" ht="30">
      <c r="A34" s="24">
        <v>29</v>
      </c>
      <c r="B34" s="25" t="s">
        <v>58</v>
      </c>
      <c r="C34" s="27">
        <v>91</v>
      </c>
      <c r="D34" s="28">
        <v>0</v>
      </c>
      <c r="E34" s="28">
        <v>27</v>
      </c>
      <c r="F34" s="30">
        <v>1674</v>
      </c>
      <c r="G34" s="32">
        <v>1674</v>
      </c>
      <c r="H34" s="28">
        <v>7</v>
      </c>
    </row>
    <row r="35" spans="1:8">
      <c r="A35" s="24">
        <v>30</v>
      </c>
      <c r="B35" s="25" t="s">
        <v>59</v>
      </c>
      <c r="C35" s="27">
        <v>30</v>
      </c>
      <c r="D35" s="28">
        <v>0</v>
      </c>
      <c r="E35" s="28">
        <v>0</v>
      </c>
      <c r="F35" s="30">
        <v>139</v>
      </c>
      <c r="G35" s="32">
        <v>139</v>
      </c>
      <c r="H35" s="28">
        <v>0</v>
      </c>
    </row>
    <row r="36" spans="1:8">
      <c r="A36" s="24">
        <v>31</v>
      </c>
      <c r="B36" s="25" t="s">
        <v>60</v>
      </c>
      <c r="C36" s="27">
        <v>23</v>
      </c>
      <c r="D36" s="28">
        <v>0</v>
      </c>
      <c r="E36" s="28">
        <v>7</v>
      </c>
      <c r="F36" s="30">
        <v>271</v>
      </c>
      <c r="G36" s="32">
        <v>240</v>
      </c>
      <c r="H36" s="28">
        <v>0</v>
      </c>
    </row>
    <row r="37" spans="1:8" ht="30">
      <c r="A37" s="24">
        <v>32</v>
      </c>
      <c r="B37" s="25" t="s">
        <v>61</v>
      </c>
      <c r="C37" s="27">
        <v>30</v>
      </c>
      <c r="D37" s="28">
        <v>0</v>
      </c>
      <c r="E37" s="28">
        <v>5</v>
      </c>
      <c r="F37" s="30">
        <v>460</v>
      </c>
      <c r="G37" s="32">
        <v>460</v>
      </c>
      <c r="H37" s="28">
        <v>0</v>
      </c>
    </row>
    <row r="38" spans="1:8">
      <c r="A38" s="24">
        <v>33</v>
      </c>
      <c r="B38" s="25" t="s">
        <v>62</v>
      </c>
      <c r="C38" s="27">
        <v>17</v>
      </c>
      <c r="D38" s="28">
        <v>7</v>
      </c>
      <c r="E38" s="28">
        <v>0</v>
      </c>
      <c r="F38" s="30">
        <v>130</v>
      </c>
      <c r="G38" s="32">
        <v>223</v>
      </c>
      <c r="H38" s="28">
        <v>0</v>
      </c>
    </row>
    <row r="39" spans="1:8">
      <c r="A39" s="24">
        <v>34</v>
      </c>
      <c r="B39" s="25" t="s">
        <v>63</v>
      </c>
      <c r="C39" s="27">
        <v>23</v>
      </c>
      <c r="D39" s="28">
        <v>0</v>
      </c>
      <c r="E39" s="28">
        <v>0</v>
      </c>
      <c r="F39" s="30">
        <v>380</v>
      </c>
      <c r="G39" s="32">
        <v>380</v>
      </c>
      <c r="H39" s="28">
        <v>0</v>
      </c>
    </row>
    <row r="40" spans="1:8" ht="12.75">
      <c r="A40" s="37">
        <v>35</v>
      </c>
      <c r="B40" s="38" t="s">
        <v>64</v>
      </c>
      <c r="C40" s="40">
        <v>17</v>
      </c>
      <c r="D40" s="42">
        <v>1</v>
      </c>
      <c r="E40" s="42">
        <v>0</v>
      </c>
      <c r="F40" s="43">
        <v>415</v>
      </c>
      <c r="G40" s="45">
        <v>415</v>
      </c>
      <c r="H40" s="42">
        <v>0</v>
      </c>
    </row>
    <row r="41" spans="1:8">
      <c r="A41" s="24">
        <v>36</v>
      </c>
      <c r="B41" s="25" t="s">
        <v>65</v>
      </c>
      <c r="C41" s="27">
        <v>16</v>
      </c>
      <c r="D41" s="28">
        <v>0</v>
      </c>
      <c r="E41" s="28">
        <v>0</v>
      </c>
      <c r="F41" s="30">
        <v>269</v>
      </c>
      <c r="G41" s="32">
        <v>269</v>
      </c>
      <c r="H41" s="28">
        <v>0</v>
      </c>
    </row>
    <row r="42" spans="1:8">
      <c r="A42" s="24">
        <v>37</v>
      </c>
      <c r="B42" s="25" t="s">
        <v>66</v>
      </c>
      <c r="C42" s="27">
        <v>40</v>
      </c>
      <c r="D42" s="28">
        <v>0</v>
      </c>
      <c r="E42" s="28">
        <v>0</v>
      </c>
      <c r="F42" s="30">
        <v>554</v>
      </c>
      <c r="G42" s="32">
        <v>554</v>
      </c>
      <c r="H42" s="28">
        <v>0</v>
      </c>
    </row>
    <row r="43" spans="1:8">
      <c r="A43" s="24">
        <v>38</v>
      </c>
      <c r="B43" s="25" t="s">
        <v>67</v>
      </c>
      <c r="C43" s="27">
        <v>26</v>
      </c>
      <c r="D43" s="28">
        <v>3</v>
      </c>
      <c r="E43" s="28">
        <v>5</v>
      </c>
      <c r="F43" s="30">
        <v>656</v>
      </c>
      <c r="G43" s="32">
        <v>421</v>
      </c>
      <c r="H43" s="28">
        <v>5</v>
      </c>
    </row>
    <row r="44" spans="1:8" ht="30">
      <c r="A44" s="24">
        <v>39</v>
      </c>
      <c r="B44" s="25" t="s">
        <v>68</v>
      </c>
      <c r="C44" s="27">
        <v>23</v>
      </c>
      <c r="D44" s="28">
        <v>0</v>
      </c>
      <c r="E44" s="28">
        <v>0</v>
      </c>
      <c r="F44" s="30">
        <v>754</v>
      </c>
      <c r="G44" s="32">
        <v>623</v>
      </c>
      <c r="H44" s="28">
        <v>0</v>
      </c>
    </row>
    <row r="45" spans="1:8">
      <c r="A45" s="24">
        <v>40</v>
      </c>
      <c r="B45" s="25" t="s">
        <v>69</v>
      </c>
      <c r="C45" s="27">
        <v>24</v>
      </c>
      <c r="D45" s="28">
        <v>1</v>
      </c>
      <c r="E45" s="34"/>
      <c r="F45" s="30">
        <v>489</v>
      </c>
      <c r="G45" s="47"/>
      <c r="H45" s="34"/>
    </row>
    <row r="46" spans="1:8">
      <c r="A46" s="24">
        <v>41</v>
      </c>
      <c r="B46" s="25" t="s">
        <v>70</v>
      </c>
      <c r="C46" s="27">
        <v>31</v>
      </c>
      <c r="D46" s="28">
        <v>3</v>
      </c>
      <c r="E46" s="28">
        <v>1</v>
      </c>
      <c r="F46" s="30">
        <v>734</v>
      </c>
      <c r="G46" s="32">
        <v>734</v>
      </c>
      <c r="H46" s="28">
        <v>0</v>
      </c>
    </row>
    <row r="47" spans="1:8">
      <c r="A47" s="24">
        <v>42</v>
      </c>
      <c r="B47" s="25" t="s">
        <v>71</v>
      </c>
      <c r="C47" s="27">
        <v>7</v>
      </c>
      <c r="D47" s="28">
        <v>1</v>
      </c>
      <c r="E47" s="28">
        <v>5</v>
      </c>
      <c r="F47" s="30">
        <v>102</v>
      </c>
      <c r="G47" s="32">
        <v>81</v>
      </c>
      <c r="H47" s="28">
        <v>0</v>
      </c>
    </row>
    <row r="48" spans="1:8">
      <c r="A48" s="24">
        <v>43</v>
      </c>
      <c r="B48" s="25" t="s">
        <v>72</v>
      </c>
      <c r="C48" s="27">
        <v>27</v>
      </c>
      <c r="D48" s="28">
        <v>0</v>
      </c>
      <c r="E48" s="28">
        <v>0</v>
      </c>
      <c r="F48" s="30">
        <v>375</v>
      </c>
      <c r="G48" s="32">
        <v>375</v>
      </c>
      <c r="H48" s="28">
        <v>0</v>
      </c>
    </row>
    <row r="49" spans="1:8" ht="30">
      <c r="A49" s="24">
        <v>44</v>
      </c>
      <c r="B49" s="25" t="s">
        <v>73</v>
      </c>
      <c r="C49" s="27">
        <v>38</v>
      </c>
      <c r="D49" s="28">
        <v>0</v>
      </c>
      <c r="E49" s="28">
        <v>0</v>
      </c>
      <c r="F49" s="30">
        <v>423</v>
      </c>
      <c r="G49" s="51">
        <v>219</v>
      </c>
      <c r="H49" s="28">
        <v>8</v>
      </c>
    </row>
    <row r="50" spans="1:8">
      <c r="A50" s="24">
        <v>45</v>
      </c>
      <c r="B50" s="25" t="s">
        <v>74</v>
      </c>
      <c r="C50" s="27">
        <v>18</v>
      </c>
      <c r="D50" s="28">
        <v>3</v>
      </c>
      <c r="E50" s="28">
        <v>0</v>
      </c>
      <c r="F50" s="30">
        <v>378</v>
      </c>
      <c r="G50" s="32">
        <v>378</v>
      </c>
      <c r="H50" s="28">
        <v>0</v>
      </c>
    </row>
    <row r="51" spans="1:8">
      <c r="A51" s="24">
        <v>46</v>
      </c>
      <c r="B51" s="25" t="s">
        <v>75</v>
      </c>
      <c r="C51" s="27">
        <v>7</v>
      </c>
      <c r="D51" s="28">
        <v>0</v>
      </c>
      <c r="E51" s="28">
        <v>1</v>
      </c>
      <c r="F51" s="30">
        <v>195</v>
      </c>
      <c r="G51" s="32">
        <v>153</v>
      </c>
      <c r="H51" s="28">
        <v>0</v>
      </c>
    </row>
    <row r="52" spans="1:8">
      <c r="A52" s="24">
        <v>47</v>
      </c>
      <c r="B52" s="25" t="s">
        <v>76</v>
      </c>
      <c r="C52" s="27">
        <v>90</v>
      </c>
      <c r="D52" s="28">
        <v>0</v>
      </c>
      <c r="E52" s="28">
        <v>0</v>
      </c>
      <c r="F52" s="30">
        <v>1710</v>
      </c>
      <c r="G52" s="32">
        <v>1710</v>
      </c>
      <c r="H52" s="28">
        <v>0</v>
      </c>
    </row>
    <row r="53" spans="1:8">
      <c r="A53" s="24">
        <v>48</v>
      </c>
      <c r="B53" s="25" t="s">
        <v>77</v>
      </c>
      <c r="C53" s="27">
        <v>27</v>
      </c>
      <c r="D53" s="28">
        <v>0</v>
      </c>
      <c r="E53" s="28">
        <v>20</v>
      </c>
      <c r="F53" s="30">
        <v>197</v>
      </c>
      <c r="G53" s="32">
        <v>193</v>
      </c>
      <c r="H53" s="28">
        <v>0</v>
      </c>
    </row>
    <row r="54" spans="1:8">
      <c r="A54" s="24">
        <v>49</v>
      </c>
      <c r="B54" s="25" t="s">
        <v>78</v>
      </c>
      <c r="C54" s="27">
        <v>23</v>
      </c>
      <c r="D54" s="28">
        <v>0</v>
      </c>
      <c r="E54" s="28">
        <v>0</v>
      </c>
      <c r="F54" s="30">
        <v>1266</v>
      </c>
      <c r="G54" s="32">
        <v>1266</v>
      </c>
      <c r="H54" s="28">
        <v>0</v>
      </c>
    </row>
    <row r="55" spans="1:8">
      <c r="A55" s="24">
        <v>50</v>
      </c>
      <c r="B55" s="25" t="s">
        <v>79</v>
      </c>
      <c r="C55" s="27">
        <v>4</v>
      </c>
      <c r="D55" s="28">
        <v>0</v>
      </c>
      <c r="E55" s="28">
        <v>0</v>
      </c>
      <c r="F55" s="30">
        <v>51</v>
      </c>
      <c r="G55" s="32">
        <v>51</v>
      </c>
      <c r="H55" s="34"/>
    </row>
    <row r="56" spans="1:8">
      <c r="A56" s="24">
        <v>51</v>
      </c>
      <c r="B56" s="25" t="s">
        <v>80</v>
      </c>
      <c r="C56" s="27">
        <v>38</v>
      </c>
      <c r="D56" s="28">
        <v>0</v>
      </c>
      <c r="E56" s="28">
        <v>0</v>
      </c>
      <c r="F56" s="30">
        <v>975</v>
      </c>
      <c r="G56" s="32">
        <v>975</v>
      </c>
      <c r="H56" s="28">
        <v>0</v>
      </c>
    </row>
    <row r="57" spans="1:8">
      <c r="A57" s="24">
        <v>52</v>
      </c>
      <c r="B57" s="25" t="s">
        <v>81</v>
      </c>
      <c r="C57" s="27">
        <v>31</v>
      </c>
      <c r="D57" s="28">
        <v>13</v>
      </c>
      <c r="E57" s="28">
        <v>7</v>
      </c>
      <c r="F57" s="30">
        <v>727</v>
      </c>
      <c r="G57" s="32">
        <v>776</v>
      </c>
      <c r="H57" s="28">
        <v>0</v>
      </c>
    </row>
    <row r="58" spans="1:8">
      <c r="A58" s="24">
        <v>53</v>
      </c>
      <c r="B58" s="25" t="s">
        <v>82</v>
      </c>
      <c r="C58" s="27">
        <v>27</v>
      </c>
      <c r="D58" s="28">
        <v>0</v>
      </c>
      <c r="E58" s="28">
        <v>3</v>
      </c>
      <c r="F58" s="30">
        <v>458</v>
      </c>
      <c r="G58" s="32">
        <v>458</v>
      </c>
      <c r="H58" s="28">
        <v>0</v>
      </c>
    </row>
    <row r="59" spans="1:8">
      <c r="A59" s="24">
        <v>54</v>
      </c>
      <c r="B59" s="25" t="s">
        <v>83</v>
      </c>
      <c r="C59" s="27">
        <v>27</v>
      </c>
      <c r="D59" s="28">
        <v>1</v>
      </c>
      <c r="E59" s="28">
        <v>9</v>
      </c>
      <c r="F59" s="30">
        <v>236</v>
      </c>
      <c r="G59" s="32">
        <v>236</v>
      </c>
      <c r="H59" s="28">
        <v>0</v>
      </c>
    </row>
    <row r="60" spans="1:8">
      <c r="A60" s="24">
        <v>55</v>
      </c>
      <c r="B60" s="25" t="s">
        <v>84</v>
      </c>
      <c r="C60" s="27">
        <v>20</v>
      </c>
      <c r="D60" s="28">
        <v>0</v>
      </c>
      <c r="E60" s="28">
        <v>0</v>
      </c>
      <c r="F60" s="30">
        <v>418</v>
      </c>
      <c r="G60" s="32">
        <v>408</v>
      </c>
      <c r="H60" s="28">
        <v>0</v>
      </c>
    </row>
    <row r="61" spans="1:8">
      <c r="A61" s="24">
        <v>56</v>
      </c>
      <c r="B61" s="25" t="s">
        <v>85</v>
      </c>
      <c r="C61" s="27">
        <v>41</v>
      </c>
      <c r="D61" s="28">
        <v>0</v>
      </c>
      <c r="E61" s="28">
        <v>0</v>
      </c>
      <c r="F61" s="30">
        <v>39</v>
      </c>
      <c r="G61" s="32">
        <v>236</v>
      </c>
      <c r="H61" s="28">
        <v>0</v>
      </c>
    </row>
    <row r="62" spans="1:8">
      <c r="A62" s="24">
        <v>57</v>
      </c>
      <c r="B62" s="25" t="s">
        <v>86</v>
      </c>
      <c r="C62" s="27">
        <v>10</v>
      </c>
      <c r="D62" s="28">
        <v>0</v>
      </c>
      <c r="E62" s="28">
        <v>4</v>
      </c>
      <c r="F62" s="30">
        <v>189</v>
      </c>
      <c r="G62" s="32">
        <v>195</v>
      </c>
      <c r="H62" s="28">
        <v>0</v>
      </c>
    </row>
    <row r="63" spans="1:8">
      <c r="A63" s="24">
        <v>58</v>
      </c>
      <c r="B63" s="25" t="s">
        <v>87</v>
      </c>
      <c r="C63" s="27">
        <v>7</v>
      </c>
      <c r="D63" s="28">
        <v>1</v>
      </c>
      <c r="E63" s="28">
        <v>7</v>
      </c>
      <c r="F63" s="30">
        <v>108</v>
      </c>
      <c r="G63" s="32">
        <v>72</v>
      </c>
      <c r="H63" s="28">
        <v>0</v>
      </c>
    </row>
    <row r="64" spans="1:8">
      <c r="A64" s="24">
        <v>59</v>
      </c>
      <c r="B64" s="25" t="s">
        <v>88</v>
      </c>
      <c r="C64" s="27">
        <v>21</v>
      </c>
      <c r="D64" s="28">
        <v>0</v>
      </c>
      <c r="E64" s="28">
        <v>3</v>
      </c>
      <c r="F64" s="30">
        <v>256</v>
      </c>
      <c r="G64" s="32">
        <v>107</v>
      </c>
      <c r="H64" s="28">
        <v>0</v>
      </c>
    </row>
    <row r="65" spans="1:8">
      <c r="A65" s="24">
        <v>60</v>
      </c>
      <c r="B65" s="25" t="s">
        <v>89</v>
      </c>
      <c r="C65" s="27">
        <v>30</v>
      </c>
      <c r="D65" s="28">
        <v>0</v>
      </c>
      <c r="E65" s="28">
        <v>0</v>
      </c>
      <c r="F65" s="30">
        <v>418</v>
      </c>
      <c r="G65" s="52">
        <v>418</v>
      </c>
      <c r="H65" s="28">
        <v>0</v>
      </c>
    </row>
    <row r="66" spans="1:8">
      <c r="A66" s="24">
        <v>61</v>
      </c>
      <c r="B66" s="25" t="s">
        <v>90</v>
      </c>
      <c r="C66" s="27">
        <v>18</v>
      </c>
      <c r="D66" s="28">
        <v>2</v>
      </c>
      <c r="E66" s="28">
        <v>0</v>
      </c>
      <c r="F66" s="30">
        <v>90</v>
      </c>
      <c r="G66" s="32">
        <v>90</v>
      </c>
      <c r="H66" s="28">
        <v>0</v>
      </c>
    </row>
    <row r="67" spans="1:8" ht="30">
      <c r="A67" s="24">
        <v>62</v>
      </c>
      <c r="B67" s="25" t="s">
        <v>91</v>
      </c>
      <c r="C67" s="27">
        <v>537</v>
      </c>
      <c r="D67" s="28">
        <v>0</v>
      </c>
      <c r="E67" s="28">
        <v>0</v>
      </c>
      <c r="F67" s="30">
        <v>6262</v>
      </c>
      <c r="G67" s="32">
        <v>6262</v>
      </c>
      <c r="H67" s="28">
        <v>0</v>
      </c>
    </row>
    <row r="68" spans="1:8">
      <c r="A68" s="24">
        <v>63</v>
      </c>
      <c r="B68" s="25" t="s">
        <v>92</v>
      </c>
      <c r="C68" s="27">
        <v>29</v>
      </c>
      <c r="D68" s="28">
        <v>0</v>
      </c>
      <c r="E68" s="28">
        <v>15</v>
      </c>
      <c r="F68" s="30">
        <v>388</v>
      </c>
      <c r="G68" s="32">
        <v>392</v>
      </c>
      <c r="H68" s="28">
        <v>0</v>
      </c>
    </row>
    <row r="69" spans="1:8" ht="30">
      <c r="A69" s="24">
        <v>64</v>
      </c>
      <c r="B69" s="25" t="s">
        <v>93</v>
      </c>
      <c r="C69" s="27">
        <v>28</v>
      </c>
      <c r="D69" s="28">
        <v>0</v>
      </c>
      <c r="E69" s="28">
        <v>0</v>
      </c>
      <c r="F69" s="30">
        <v>329</v>
      </c>
      <c r="G69" s="32">
        <v>329</v>
      </c>
      <c r="H69" s="28">
        <v>0</v>
      </c>
    </row>
    <row r="70" spans="1:8">
      <c r="A70" s="24">
        <v>65</v>
      </c>
      <c r="B70" s="25" t="s">
        <v>94</v>
      </c>
      <c r="C70" s="27">
        <v>2</v>
      </c>
      <c r="D70" s="28">
        <v>0</v>
      </c>
      <c r="E70" s="28">
        <v>2</v>
      </c>
      <c r="F70" s="30">
        <v>32</v>
      </c>
      <c r="G70" s="32">
        <v>3</v>
      </c>
      <c r="H70" s="28">
        <v>0</v>
      </c>
    </row>
    <row r="71" spans="1:8">
      <c r="A71" s="24">
        <v>66</v>
      </c>
      <c r="B71" s="25" t="s">
        <v>95</v>
      </c>
      <c r="C71" s="27">
        <v>56</v>
      </c>
      <c r="D71" s="28">
        <v>0</v>
      </c>
      <c r="E71" s="28">
        <v>4</v>
      </c>
      <c r="F71" s="30">
        <v>418</v>
      </c>
      <c r="G71" s="32">
        <v>674</v>
      </c>
      <c r="H71" s="28">
        <v>1</v>
      </c>
    </row>
    <row r="72" spans="1:8" ht="30">
      <c r="A72" s="24">
        <v>67</v>
      </c>
      <c r="B72" s="25" t="s">
        <v>96</v>
      </c>
      <c r="C72" s="27">
        <v>11</v>
      </c>
      <c r="D72" s="28">
        <v>0</v>
      </c>
      <c r="E72" s="28">
        <v>0</v>
      </c>
      <c r="F72" s="30">
        <v>11</v>
      </c>
      <c r="G72" s="32">
        <v>1</v>
      </c>
      <c r="H72" s="28">
        <v>0</v>
      </c>
    </row>
    <row r="73" spans="1:8">
      <c r="A73" s="24">
        <v>68</v>
      </c>
      <c r="B73" s="25" t="s">
        <v>97</v>
      </c>
      <c r="C73" s="27">
        <v>32</v>
      </c>
      <c r="D73" s="28">
        <v>0</v>
      </c>
      <c r="E73" s="28">
        <v>11</v>
      </c>
      <c r="F73" s="30">
        <v>321</v>
      </c>
      <c r="G73" s="32">
        <v>358</v>
      </c>
      <c r="H73" s="28">
        <v>1</v>
      </c>
    </row>
    <row r="74" spans="1:8">
      <c r="A74" s="24">
        <v>69</v>
      </c>
      <c r="B74" s="25" t="s">
        <v>98</v>
      </c>
      <c r="C74" s="27">
        <v>54</v>
      </c>
      <c r="D74" s="28">
        <v>0</v>
      </c>
      <c r="E74" s="28">
        <v>0</v>
      </c>
      <c r="F74" s="30">
        <v>372</v>
      </c>
      <c r="G74" s="32">
        <v>372</v>
      </c>
      <c r="H74" s="28">
        <v>0</v>
      </c>
    </row>
    <row r="75" spans="1:8">
      <c r="A75" s="24">
        <v>70</v>
      </c>
      <c r="B75" s="25" t="s">
        <v>99</v>
      </c>
      <c r="C75" s="27">
        <v>34</v>
      </c>
      <c r="D75" s="28">
        <v>0</v>
      </c>
      <c r="E75" s="28">
        <v>0</v>
      </c>
      <c r="F75" s="30">
        <v>188</v>
      </c>
      <c r="G75" s="32">
        <v>188</v>
      </c>
      <c r="H75" s="28">
        <v>0</v>
      </c>
    </row>
    <row r="76" spans="1:8">
      <c r="A76" s="24">
        <v>71</v>
      </c>
      <c r="B76" s="53" t="s">
        <v>100</v>
      </c>
      <c r="C76" s="32">
        <v>24</v>
      </c>
      <c r="D76" s="54">
        <v>0</v>
      </c>
      <c r="E76" s="54">
        <v>6</v>
      </c>
      <c r="F76" s="30">
        <v>294</v>
      </c>
      <c r="G76" s="32">
        <v>294</v>
      </c>
      <c r="H76" s="28">
        <v>0</v>
      </c>
    </row>
    <row r="77" spans="1:8" ht="30">
      <c r="A77" s="24">
        <v>72</v>
      </c>
      <c r="B77" s="25" t="s">
        <v>101</v>
      </c>
      <c r="C77" s="27">
        <v>3</v>
      </c>
      <c r="D77" s="34"/>
      <c r="E77" s="34"/>
      <c r="F77" s="30">
        <v>11</v>
      </c>
      <c r="G77" s="47"/>
      <c r="H77" s="34"/>
    </row>
    <row r="78" spans="1:8">
      <c r="A78" s="24">
        <v>73</v>
      </c>
      <c r="B78" s="25" t="s">
        <v>102</v>
      </c>
      <c r="C78" s="27">
        <v>6</v>
      </c>
      <c r="D78" s="28">
        <v>0</v>
      </c>
      <c r="E78" s="28">
        <v>0</v>
      </c>
      <c r="F78" s="30">
        <v>42</v>
      </c>
      <c r="G78" s="32">
        <v>42</v>
      </c>
      <c r="H78" s="28">
        <v>0</v>
      </c>
    </row>
    <row r="79" spans="1:8">
      <c r="A79" s="3"/>
      <c r="B79" s="25" t="s">
        <v>103</v>
      </c>
      <c r="C79" s="55">
        <v>2341</v>
      </c>
      <c r="D79" s="55">
        <v>0</v>
      </c>
      <c r="E79" s="55">
        <v>0</v>
      </c>
      <c r="F79" s="30">
        <v>30891</v>
      </c>
      <c r="G79" s="47"/>
      <c r="H79" s="55">
        <v>0</v>
      </c>
    </row>
    <row r="80" spans="1:8">
      <c r="A80" s="3"/>
      <c r="B80" s="56"/>
      <c r="C80" s="3"/>
      <c r="D80" s="3"/>
      <c r="E80" s="3"/>
      <c r="F80" s="4"/>
      <c r="G80" s="57"/>
      <c r="H80" s="3"/>
    </row>
    <row r="81" spans="1:8">
      <c r="A81" s="3"/>
      <c r="B81" s="56"/>
      <c r="C81" s="3"/>
      <c r="D81" s="3"/>
      <c r="E81" s="3"/>
      <c r="F81" s="4"/>
      <c r="G81" s="57"/>
      <c r="H81" s="3"/>
    </row>
    <row r="82" spans="1:8">
      <c r="A82" s="3"/>
      <c r="B82" s="56"/>
      <c r="C82" s="3"/>
      <c r="D82" s="3"/>
      <c r="E82" s="3"/>
      <c r="F82" s="4"/>
      <c r="G82" s="3"/>
      <c r="H82" s="3"/>
    </row>
    <row r="83" spans="1:8">
      <c r="A83" s="3"/>
      <c r="B83" s="144" t="s">
        <v>104</v>
      </c>
      <c r="C83" s="138"/>
      <c r="D83" s="138"/>
      <c r="E83" s="3"/>
      <c r="F83" s="4"/>
      <c r="G83" s="3"/>
      <c r="H83" s="3"/>
    </row>
    <row r="84" spans="1:8">
      <c r="A84" s="3"/>
      <c r="B84" s="56"/>
      <c r="C84" s="3"/>
      <c r="D84" s="3"/>
      <c r="E84" s="3"/>
      <c r="F84" s="4"/>
      <c r="G84" s="3"/>
      <c r="H84" s="3"/>
    </row>
    <row r="85" spans="1:8" ht="12.75">
      <c r="B85" s="22"/>
    </row>
    <row r="86" spans="1:8" ht="12.75">
      <c r="B86" s="22"/>
    </row>
    <row r="87" spans="1:8" ht="12.75">
      <c r="B87" s="22"/>
    </row>
    <row r="88" spans="1:8" ht="12.75">
      <c r="B88" s="22"/>
    </row>
    <row r="89" spans="1:8" ht="12.75">
      <c r="B89" s="22"/>
    </row>
    <row r="90" spans="1:8" ht="12.75">
      <c r="B90" s="22"/>
    </row>
    <row r="91" spans="1:8" ht="12.75">
      <c r="B91" s="22"/>
    </row>
    <row r="92" spans="1:8" ht="12.75">
      <c r="B92" s="22"/>
    </row>
    <row r="93" spans="1:8" ht="12.75">
      <c r="B93" s="22"/>
    </row>
    <row r="94" spans="1:8" ht="12.75">
      <c r="B94" s="22"/>
    </row>
    <row r="95" spans="1:8" ht="12.75">
      <c r="B95" s="22"/>
    </row>
    <row r="96" spans="1:8" ht="12.75">
      <c r="B96" s="22"/>
    </row>
    <row r="97" spans="2:2" ht="12.75">
      <c r="B97" s="22"/>
    </row>
    <row r="98" spans="2:2" ht="12.75">
      <c r="B98" s="22"/>
    </row>
    <row r="99" spans="2:2" ht="12.75">
      <c r="B99" s="22"/>
    </row>
    <row r="100" spans="2:2" ht="12.75">
      <c r="B100" s="22"/>
    </row>
    <row r="101" spans="2:2" ht="12.75">
      <c r="B101" s="22"/>
    </row>
    <row r="102" spans="2:2" ht="12.75">
      <c r="B102" s="22"/>
    </row>
    <row r="103" spans="2:2" ht="12.75">
      <c r="B103" s="22"/>
    </row>
    <row r="104" spans="2:2" ht="12.75">
      <c r="B104" s="22"/>
    </row>
    <row r="105" spans="2:2" ht="12.75">
      <c r="B105" s="22"/>
    </row>
    <row r="106" spans="2:2" ht="12.75">
      <c r="B106" s="22"/>
    </row>
    <row r="107" spans="2:2" ht="12.75">
      <c r="B107" s="22"/>
    </row>
    <row r="108" spans="2:2" ht="12.75">
      <c r="B108" s="22"/>
    </row>
    <row r="109" spans="2:2" ht="12.75">
      <c r="B109" s="22"/>
    </row>
    <row r="110" spans="2:2" ht="12.75">
      <c r="B110" s="22"/>
    </row>
    <row r="111" spans="2:2" ht="12.75">
      <c r="B111" s="22"/>
    </row>
    <row r="112" spans="2:2" ht="12.75">
      <c r="B112" s="22"/>
    </row>
    <row r="113" spans="2:2" ht="12.75">
      <c r="B113" s="22"/>
    </row>
    <row r="114" spans="2:2" ht="12.75">
      <c r="B114" s="22"/>
    </row>
    <row r="115" spans="2:2" ht="12.75">
      <c r="B115" s="22"/>
    </row>
    <row r="116" spans="2:2" ht="12.75">
      <c r="B116" s="22"/>
    </row>
    <row r="117" spans="2:2" ht="12.75">
      <c r="B117" s="22"/>
    </row>
    <row r="118" spans="2:2" ht="12.75">
      <c r="B118" s="22"/>
    </row>
    <row r="119" spans="2:2" ht="12.75">
      <c r="B119" s="22"/>
    </row>
    <row r="120" spans="2:2" ht="12.75">
      <c r="B120" s="22"/>
    </row>
    <row r="121" spans="2:2" ht="12.75">
      <c r="B121" s="22"/>
    </row>
    <row r="122" spans="2:2" ht="12.75">
      <c r="B122" s="22"/>
    </row>
    <row r="123" spans="2:2" ht="12.75">
      <c r="B123" s="22"/>
    </row>
    <row r="124" spans="2:2" ht="12.75">
      <c r="B124" s="22"/>
    </row>
    <row r="125" spans="2:2" ht="12.75">
      <c r="B125" s="22"/>
    </row>
    <row r="126" spans="2:2" ht="12.75">
      <c r="B126" s="22"/>
    </row>
    <row r="127" spans="2:2" ht="12.75">
      <c r="B127" s="22"/>
    </row>
    <row r="128" spans="2:2" ht="12.75">
      <c r="B128" s="22"/>
    </row>
    <row r="129" spans="2:2" ht="12.75">
      <c r="B129" s="22"/>
    </row>
    <row r="130" spans="2:2" ht="12.75">
      <c r="B130" s="22"/>
    </row>
    <row r="131" spans="2:2" ht="12.75">
      <c r="B131" s="22"/>
    </row>
    <row r="132" spans="2:2" ht="12.75">
      <c r="B132" s="22"/>
    </row>
    <row r="133" spans="2:2" ht="12.75">
      <c r="B133" s="22"/>
    </row>
    <row r="134" spans="2:2" ht="12.75">
      <c r="B134" s="22"/>
    </row>
    <row r="135" spans="2:2" ht="12.75">
      <c r="B135" s="22"/>
    </row>
    <row r="136" spans="2:2" ht="12.75">
      <c r="B136" s="22"/>
    </row>
    <row r="137" spans="2:2" ht="12.75">
      <c r="B137" s="22"/>
    </row>
    <row r="138" spans="2:2" ht="12.75">
      <c r="B138" s="22"/>
    </row>
    <row r="139" spans="2:2" ht="12.75">
      <c r="B139" s="22"/>
    </row>
    <row r="140" spans="2:2" ht="12.75">
      <c r="B140" s="22"/>
    </row>
    <row r="141" spans="2:2" ht="12.75">
      <c r="B141" s="22"/>
    </row>
    <row r="142" spans="2:2" ht="12.75">
      <c r="B142" s="22"/>
    </row>
    <row r="143" spans="2:2" ht="12.75">
      <c r="B143" s="22"/>
    </row>
    <row r="144" spans="2:2" ht="12.75">
      <c r="B144" s="22"/>
    </row>
    <row r="145" spans="2:2" ht="12.75">
      <c r="B145" s="22"/>
    </row>
    <row r="146" spans="2:2" ht="12.75">
      <c r="B146" s="22"/>
    </row>
    <row r="147" spans="2:2" ht="12.75">
      <c r="B147" s="22"/>
    </row>
    <row r="148" spans="2:2" ht="12.75">
      <c r="B148" s="22"/>
    </row>
    <row r="149" spans="2:2" ht="12.75">
      <c r="B149" s="22"/>
    </row>
    <row r="150" spans="2:2" ht="12.75">
      <c r="B150" s="22"/>
    </row>
    <row r="151" spans="2:2" ht="12.75">
      <c r="B151" s="22"/>
    </row>
    <row r="152" spans="2:2" ht="12.75">
      <c r="B152" s="22"/>
    </row>
    <row r="153" spans="2:2" ht="12.75">
      <c r="B153" s="22"/>
    </row>
    <row r="154" spans="2:2" ht="12.75">
      <c r="B154" s="22"/>
    </row>
    <row r="155" spans="2:2" ht="12.75">
      <c r="B155" s="22"/>
    </row>
    <row r="156" spans="2:2" ht="12.75">
      <c r="B156" s="22"/>
    </row>
    <row r="157" spans="2:2" ht="12.75">
      <c r="B157" s="22"/>
    </row>
    <row r="158" spans="2:2" ht="12.75">
      <c r="B158" s="22"/>
    </row>
    <row r="159" spans="2:2" ht="12.75">
      <c r="B159" s="22"/>
    </row>
    <row r="160" spans="2:2" ht="12.75">
      <c r="B160" s="22"/>
    </row>
    <row r="161" spans="2:2" ht="12.75">
      <c r="B161" s="22"/>
    </row>
    <row r="162" spans="2:2" ht="12.75">
      <c r="B162" s="22"/>
    </row>
    <row r="163" spans="2:2" ht="12.75">
      <c r="B163" s="22"/>
    </row>
    <row r="164" spans="2:2" ht="12.75">
      <c r="B164" s="22"/>
    </row>
    <row r="165" spans="2:2" ht="12.75">
      <c r="B165" s="22"/>
    </row>
    <row r="166" spans="2:2" ht="12.75">
      <c r="B166" s="22"/>
    </row>
    <row r="167" spans="2:2" ht="12.75">
      <c r="B167" s="22"/>
    </row>
    <row r="168" spans="2:2" ht="12.75">
      <c r="B168" s="22"/>
    </row>
    <row r="169" spans="2:2" ht="12.75">
      <c r="B169" s="22"/>
    </row>
    <row r="170" spans="2:2" ht="12.75">
      <c r="B170" s="22"/>
    </row>
    <row r="171" spans="2:2" ht="12.75">
      <c r="B171" s="22"/>
    </row>
    <row r="172" spans="2:2" ht="12.75">
      <c r="B172" s="22"/>
    </row>
    <row r="173" spans="2:2" ht="12.75">
      <c r="B173" s="22"/>
    </row>
    <row r="174" spans="2:2" ht="12.75">
      <c r="B174" s="22"/>
    </row>
    <row r="175" spans="2:2" ht="12.75">
      <c r="B175" s="22"/>
    </row>
    <row r="176" spans="2:2" ht="12.75">
      <c r="B176" s="22"/>
    </row>
    <row r="177" spans="2:2" ht="12.75">
      <c r="B177" s="22"/>
    </row>
    <row r="178" spans="2:2" ht="12.75">
      <c r="B178" s="22"/>
    </row>
    <row r="179" spans="2:2" ht="12.75">
      <c r="B179" s="22"/>
    </row>
    <row r="180" spans="2:2" ht="12.75">
      <c r="B180" s="22"/>
    </row>
    <row r="181" spans="2:2" ht="12.75">
      <c r="B181" s="22"/>
    </row>
    <row r="182" spans="2:2" ht="12.75">
      <c r="B182" s="22"/>
    </row>
    <row r="183" spans="2:2" ht="12.75">
      <c r="B183" s="22"/>
    </row>
    <row r="184" spans="2:2" ht="12.75">
      <c r="B184" s="22"/>
    </row>
    <row r="185" spans="2:2" ht="12.75">
      <c r="B185" s="22"/>
    </row>
    <row r="186" spans="2:2" ht="12.75">
      <c r="B186" s="22"/>
    </row>
    <row r="187" spans="2:2" ht="12.75">
      <c r="B187" s="22"/>
    </row>
    <row r="188" spans="2:2" ht="12.75">
      <c r="B188" s="22"/>
    </row>
    <row r="189" spans="2:2" ht="12.75">
      <c r="B189" s="22"/>
    </row>
    <row r="190" spans="2:2" ht="12.75">
      <c r="B190" s="22"/>
    </row>
    <row r="191" spans="2:2" ht="12.75">
      <c r="B191" s="22"/>
    </row>
    <row r="192" spans="2:2" ht="12.75">
      <c r="B192" s="22"/>
    </row>
    <row r="193" spans="2:2" ht="12.75">
      <c r="B193" s="22"/>
    </row>
    <row r="194" spans="2:2" ht="12.75">
      <c r="B194" s="22"/>
    </row>
    <row r="195" spans="2:2" ht="12.75">
      <c r="B195" s="22"/>
    </row>
    <row r="196" spans="2:2" ht="12.75">
      <c r="B196" s="22"/>
    </row>
    <row r="197" spans="2:2" ht="12.75">
      <c r="B197" s="22"/>
    </row>
    <row r="198" spans="2:2" ht="12.75">
      <c r="B198" s="22"/>
    </row>
    <row r="199" spans="2:2" ht="12.75">
      <c r="B199" s="22"/>
    </row>
    <row r="200" spans="2:2" ht="12.75">
      <c r="B200" s="22"/>
    </row>
    <row r="201" spans="2:2" ht="12.75">
      <c r="B201" s="22"/>
    </row>
    <row r="202" spans="2:2" ht="12.75">
      <c r="B202" s="22"/>
    </row>
    <row r="203" spans="2:2" ht="12.75">
      <c r="B203" s="22"/>
    </row>
    <row r="204" spans="2:2" ht="12.75">
      <c r="B204" s="22"/>
    </row>
    <row r="205" spans="2:2" ht="12.75">
      <c r="B205" s="22"/>
    </row>
    <row r="206" spans="2:2" ht="12.75">
      <c r="B206" s="22"/>
    </row>
    <row r="207" spans="2:2" ht="12.75">
      <c r="B207" s="22"/>
    </row>
    <row r="208" spans="2:2" ht="12.75">
      <c r="B208" s="22"/>
    </row>
    <row r="209" spans="2:2" ht="12.75">
      <c r="B209" s="22"/>
    </row>
    <row r="210" spans="2:2" ht="12.75">
      <c r="B210" s="22"/>
    </row>
    <row r="211" spans="2:2" ht="12.75">
      <c r="B211" s="22"/>
    </row>
    <row r="212" spans="2:2" ht="12.75">
      <c r="B212" s="22"/>
    </row>
    <row r="213" spans="2:2" ht="12.75">
      <c r="B213" s="22"/>
    </row>
    <row r="214" spans="2:2" ht="12.75">
      <c r="B214" s="22"/>
    </row>
    <row r="215" spans="2:2" ht="12.75">
      <c r="B215" s="22"/>
    </row>
    <row r="216" spans="2:2" ht="12.75">
      <c r="B216" s="22"/>
    </row>
    <row r="217" spans="2:2" ht="12.75">
      <c r="B217" s="22"/>
    </row>
    <row r="218" spans="2:2" ht="12.75">
      <c r="B218" s="22"/>
    </row>
    <row r="219" spans="2:2" ht="12.75">
      <c r="B219" s="22"/>
    </row>
    <row r="220" spans="2:2" ht="12.75">
      <c r="B220" s="22"/>
    </row>
    <row r="221" spans="2:2" ht="12.75">
      <c r="B221" s="22"/>
    </row>
    <row r="222" spans="2:2" ht="12.75">
      <c r="B222" s="22"/>
    </row>
    <row r="223" spans="2:2" ht="12.75">
      <c r="B223" s="22"/>
    </row>
    <row r="224" spans="2:2" ht="12.75">
      <c r="B224" s="22"/>
    </row>
    <row r="225" spans="2:2" ht="12.75">
      <c r="B225" s="22"/>
    </row>
    <row r="226" spans="2:2" ht="12.75">
      <c r="B226" s="22"/>
    </row>
    <row r="227" spans="2:2" ht="12.75">
      <c r="B227" s="22"/>
    </row>
    <row r="228" spans="2:2" ht="12.75">
      <c r="B228" s="22"/>
    </row>
    <row r="229" spans="2:2" ht="12.75">
      <c r="B229" s="22"/>
    </row>
    <row r="230" spans="2:2" ht="12.75">
      <c r="B230" s="22"/>
    </row>
    <row r="231" spans="2:2" ht="12.75">
      <c r="B231" s="22"/>
    </row>
    <row r="232" spans="2:2" ht="12.75">
      <c r="B232" s="22"/>
    </row>
    <row r="233" spans="2:2" ht="12.75">
      <c r="B233" s="22"/>
    </row>
    <row r="234" spans="2:2" ht="12.75">
      <c r="B234" s="22"/>
    </row>
    <row r="235" spans="2:2" ht="12.75">
      <c r="B235" s="22"/>
    </row>
    <row r="236" spans="2:2" ht="12.75">
      <c r="B236" s="22"/>
    </row>
    <row r="237" spans="2:2" ht="12.75">
      <c r="B237" s="22"/>
    </row>
    <row r="238" spans="2:2" ht="12.75">
      <c r="B238" s="22"/>
    </row>
    <row r="239" spans="2:2" ht="12.75">
      <c r="B239" s="22"/>
    </row>
    <row r="240" spans="2:2" ht="12.75">
      <c r="B240" s="22"/>
    </row>
    <row r="241" spans="2:2" ht="12.75">
      <c r="B241" s="22"/>
    </row>
    <row r="242" spans="2:2" ht="12.75">
      <c r="B242" s="22"/>
    </row>
    <row r="243" spans="2:2" ht="12.75">
      <c r="B243" s="22"/>
    </row>
    <row r="244" spans="2:2" ht="12.75">
      <c r="B244" s="22"/>
    </row>
    <row r="245" spans="2:2" ht="12.75">
      <c r="B245" s="22"/>
    </row>
    <row r="246" spans="2:2" ht="12.75">
      <c r="B246" s="22"/>
    </row>
    <row r="247" spans="2:2" ht="12.75">
      <c r="B247" s="22"/>
    </row>
    <row r="248" spans="2:2" ht="12.75">
      <c r="B248" s="22"/>
    </row>
    <row r="249" spans="2:2" ht="12.75">
      <c r="B249" s="22"/>
    </row>
    <row r="250" spans="2:2" ht="12.75">
      <c r="B250" s="22"/>
    </row>
    <row r="251" spans="2:2" ht="12.75">
      <c r="B251" s="22"/>
    </row>
    <row r="252" spans="2:2" ht="12.75">
      <c r="B252" s="22"/>
    </row>
    <row r="253" spans="2:2" ht="12.75">
      <c r="B253" s="22"/>
    </row>
    <row r="254" spans="2:2" ht="12.75">
      <c r="B254" s="22"/>
    </row>
    <row r="255" spans="2:2" ht="12.75">
      <c r="B255" s="22"/>
    </row>
    <row r="256" spans="2:2" ht="12.75">
      <c r="B256" s="22"/>
    </row>
    <row r="257" spans="2:2" ht="12.75">
      <c r="B257" s="22"/>
    </row>
    <row r="258" spans="2:2" ht="12.75">
      <c r="B258" s="22"/>
    </row>
    <row r="259" spans="2:2" ht="12.75">
      <c r="B259" s="22"/>
    </row>
    <row r="260" spans="2:2" ht="12.75">
      <c r="B260" s="22"/>
    </row>
    <row r="261" spans="2:2" ht="12.75">
      <c r="B261" s="22"/>
    </row>
    <row r="262" spans="2:2" ht="12.75">
      <c r="B262" s="22"/>
    </row>
    <row r="263" spans="2:2" ht="12.75">
      <c r="B263" s="22"/>
    </row>
    <row r="264" spans="2:2" ht="12.75">
      <c r="B264" s="22"/>
    </row>
    <row r="265" spans="2:2" ht="12.75">
      <c r="B265" s="22"/>
    </row>
    <row r="266" spans="2:2" ht="12.75">
      <c r="B266" s="22"/>
    </row>
    <row r="267" spans="2:2" ht="12.75">
      <c r="B267" s="22"/>
    </row>
    <row r="268" spans="2:2" ht="12.75">
      <c r="B268" s="22"/>
    </row>
    <row r="269" spans="2:2" ht="12.75">
      <c r="B269" s="22"/>
    </row>
    <row r="270" spans="2:2" ht="12.75">
      <c r="B270" s="22"/>
    </row>
    <row r="271" spans="2:2" ht="12.75">
      <c r="B271" s="22"/>
    </row>
    <row r="272" spans="2:2" ht="12.75">
      <c r="B272" s="22"/>
    </row>
    <row r="273" spans="2:2" ht="12.75">
      <c r="B273" s="22"/>
    </row>
    <row r="274" spans="2:2" ht="12.75">
      <c r="B274" s="22"/>
    </row>
    <row r="275" spans="2:2" ht="12.75">
      <c r="B275" s="22"/>
    </row>
    <row r="276" spans="2:2" ht="12.75">
      <c r="B276" s="22"/>
    </row>
    <row r="277" spans="2:2" ht="12.75">
      <c r="B277" s="22"/>
    </row>
    <row r="278" spans="2:2" ht="12.75">
      <c r="B278" s="22"/>
    </row>
    <row r="279" spans="2:2" ht="12.75">
      <c r="B279" s="22"/>
    </row>
    <row r="280" spans="2:2" ht="12.75">
      <c r="B280" s="22"/>
    </row>
    <row r="281" spans="2:2" ht="12.75">
      <c r="B281" s="22"/>
    </row>
    <row r="282" spans="2:2" ht="12.75">
      <c r="B282" s="22"/>
    </row>
    <row r="283" spans="2:2" ht="12.75">
      <c r="B283" s="22"/>
    </row>
    <row r="284" spans="2:2" ht="12.75">
      <c r="B284" s="22"/>
    </row>
    <row r="285" spans="2:2" ht="12.75">
      <c r="B285" s="22"/>
    </row>
    <row r="286" spans="2:2" ht="12.75">
      <c r="B286" s="22"/>
    </row>
    <row r="287" spans="2:2" ht="12.75">
      <c r="B287" s="22"/>
    </row>
    <row r="288" spans="2:2" ht="12.75">
      <c r="B288" s="22"/>
    </row>
    <row r="289" spans="2:2" ht="12.75">
      <c r="B289" s="22"/>
    </row>
    <row r="290" spans="2:2" ht="12.75">
      <c r="B290" s="22"/>
    </row>
    <row r="291" spans="2:2" ht="12.75">
      <c r="B291" s="22"/>
    </row>
    <row r="292" spans="2:2" ht="12.75">
      <c r="B292" s="22"/>
    </row>
    <row r="293" spans="2:2" ht="12.75">
      <c r="B293" s="22"/>
    </row>
    <row r="294" spans="2:2" ht="12.75">
      <c r="B294" s="22"/>
    </row>
    <row r="295" spans="2:2" ht="12.75">
      <c r="B295" s="22"/>
    </row>
    <row r="296" spans="2:2" ht="12.75">
      <c r="B296" s="22"/>
    </row>
    <row r="297" spans="2:2" ht="12.75">
      <c r="B297" s="22"/>
    </row>
    <row r="298" spans="2:2" ht="12.75">
      <c r="B298" s="22"/>
    </row>
    <row r="299" spans="2:2" ht="12.75">
      <c r="B299" s="22"/>
    </row>
    <row r="300" spans="2:2" ht="12.75">
      <c r="B300" s="22"/>
    </row>
    <row r="301" spans="2:2" ht="12.75">
      <c r="B301" s="22"/>
    </row>
    <row r="302" spans="2:2" ht="12.75">
      <c r="B302" s="22"/>
    </row>
    <row r="303" spans="2:2" ht="12.75">
      <c r="B303" s="22"/>
    </row>
    <row r="304" spans="2:2" ht="12.75">
      <c r="B304" s="22"/>
    </row>
    <row r="305" spans="2:2" ht="12.75">
      <c r="B305" s="22"/>
    </row>
    <row r="306" spans="2:2" ht="12.75">
      <c r="B306" s="22"/>
    </row>
    <row r="307" spans="2:2" ht="12.75">
      <c r="B307" s="22"/>
    </row>
    <row r="308" spans="2:2" ht="12.75">
      <c r="B308" s="22"/>
    </row>
    <row r="309" spans="2:2" ht="12.75">
      <c r="B309" s="22"/>
    </row>
    <row r="310" spans="2:2" ht="12.75">
      <c r="B310" s="22"/>
    </row>
    <row r="311" spans="2:2" ht="12.75">
      <c r="B311" s="22"/>
    </row>
    <row r="312" spans="2:2" ht="12.75">
      <c r="B312" s="22"/>
    </row>
    <row r="313" spans="2:2" ht="12.75">
      <c r="B313" s="22"/>
    </row>
    <row r="314" spans="2:2" ht="12.75">
      <c r="B314" s="22"/>
    </row>
    <row r="315" spans="2:2" ht="12.75">
      <c r="B315" s="22"/>
    </row>
    <row r="316" spans="2:2" ht="12.75">
      <c r="B316" s="22"/>
    </row>
    <row r="317" spans="2:2" ht="12.75">
      <c r="B317" s="22"/>
    </row>
    <row r="318" spans="2:2" ht="12.75">
      <c r="B318" s="22"/>
    </row>
    <row r="319" spans="2:2" ht="12.75">
      <c r="B319" s="22"/>
    </row>
    <row r="320" spans="2:2" ht="12.75">
      <c r="B320" s="22"/>
    </row>
    <row r="321" spans="2:2" ht="12.75">
      <c r="B321" s="22"/>
    </row>
    <row r="322" spans="2:2" ht="12.75">
      <c r="B322" s="22"/>
    </row>
    <row r="323" spans="2:2" ht="12.75">
      <c r="B323" s="22"/>
    </row>
    <row r="324" spans="2:2" ht="12.75">
      <c r="B324" s="22"/>
    </row>
    <row r="325" spans="2:2" ht="12.75">
      <c r="B325" s="22"/>
    </row>
    <row r="326" spans="2:2" ht="12.75">
      <c r="B326" s="22"/>
    </row>
    <row r="327" spans="2:2" ht="12.75">
      <c r="B327" s="22"/>
    </row>
    <row r="328" spans="2:2" ht="12.75">
      <c r="B328" s="22"/>
    </row>
    <row r="329" spans="2:2" ht="12.75">
      <c r="B329" s="22"/>
    </row>
    <row r="330" spans="2:2" ht="12.75">
      <c r="B330" s="22"/>
    </row>
    <row r="331" spans="2:2" ht="12.75">
      <c r="B331" s="22"/>
    </row>
    <row r="332" spans="2:2" ht="12.75">
      <c r="B332" s="22"/>
    </row>
    <row r="333" spans="2:2" ht="12.75">
      <c r="B333" s="22"/>
    </row>
    <row r="334" spans="2:2" ht="12.75">
      <c r="B334" s="22"/>
    </row>
    <row r="335" spans="2:2" ht="12.75">
      <c r="B335" s="22"/>
    </row>
    <row r="336" spans="2:2" ht="12.75">
      <c r="B336" s="22"/>
    </row>
    <row r="337" spans="2:2" ht="12.75">
      <c r="B337" s="22"/>
    </row>
    <row r="338" spans="2:2" ht="12.75">
      <c r="B338" s="22"/>
    </row>
    <row r="339" spans="2:2" ht="12.75">
      <c r="B339" s="22"/>
    </row>
    <row r="340" spans="2:2" ht="12.75">
      <c r="B340" s="22"/>
    </row>
    <row r="341" spans="2:2" ht="12.75">
      <c r="B341" s="22"/>
    </row>
    <row r="342" spans="2:2" ht="12.75">
      <c r="B342" s="22"/>
    </row>
    <row r="343" spans="2:2" ht="12.75">
      <c r="B343" s="22"/>
    </row>
    <row r="344" spans="2:2" ht="12.75">
      <c r="B344" s="22"/>
    </row>
    <row r="345" spans="2:2" ht="12.75">
      <c r="B345" s="22"/>
    </row>
    <row r="346" spans="2:2" ht="12.75">
      <c r="B346" s="22"/>
    </row>
    <row r="347" spans="2:2" ht="12.75">
      <c r="B347" s="22"/>
    </row>
    <row r="348" spans="2:2" ht="12.75">
      <c r="B348" s="22"/>
    </row>
    <row r="349" spans="2:2" ht="12.75">
      <c r="B349" s="22"/>
    </row>
    <row r="350" spans="2:2" ht="12.75">
      <c r="B350" s="22"/>
    </row>
    <row r="351" spans="2:2" ht="12.75">
      <c r="B351" s="22"/>
    </row>
    <row r="352" spans="2:2" ht="12.75">
      <c r="B352" s="22"/>
    </row>
    <row r="353" spans="2:2" ht="12.75">
      <c r="B353" s="22"/>
    </row>
    <row r="354" spans="2:2" ht="12.75">
      <c r="B354" s="22"/>
    </row>
    <row r="355" spans="2:2" ht="12.75">
      <c r="B355" s="22"/>
    </row>
    <row r="356" spans="2:2" ht="12.75">
      <c r="B356" s="22"/>
    </row>
    <row r="357" spans="2:2" ht="12.75">
      <c r="B357" s="22"/>
    </row>
    <row r="358" spans="2:2" ht="12.75">
      <c r="B358" s="22"/>
    </row>
    <row r="359" spans="2:2" ht="12.75">
      <c r="B359" s="22"/>
    </row>
    <row r="360" spans="2:2" ht="12.75">
      <c r="B360" s="22"/>
    </row>
    <row r="361" spans="2:2" ht="12.75">
      <c r="B361" s="22"/>
    </row>
    <row r="362" spans="2:2" ht="12.75">
      <c r="B362" s="22"/>
    </row>
    <row r="363" spans="2:2" ht="12.75">
      <c r="B363" s="22"/>
    </row>
    <row r="364" spans="2:2" ht="12.75">
      <c r="B364" s="22"/>
    </row>
    <row r="365" spans="2:2" ht="12.75">
      <c r="B365" s="22"/>
    </row>
    <row r="366" spans="2:2" ht="12.75">
      <c r="B366" s="22"/>
    </row>
    <row r="367" spans="2:2" ht="12.75">
      <c r="B367" s="22"/>
    </row>
    <row r="368" spans="2:2" ht="12.75">
      <c r="B368" s="22"/>
    </row>
    <row r="369" spans="2:2" ht="12.75">
      <c r="B369" s="22"/>
    </row>
    <row r="370" spans="2:2" ht="12.75">
      <c r="B370" s="22"/>
    </row>
    <row r="371" spans="2:2" ht="12.75">
      <c r="B371" s="22"/>
    </row>
    <row r="372" spans="2:2" ht="12.75">
      <c r="B372" s="22"/>
    </row>
    <row r="373" spans="2:2" ht="12.75">
      <c r="B373" s="22"/>
    </row>
    <row r="374" spans="2:2" ht="12.75">
      <c r="B374" s="22"/>
    </row>
    <row r="375" spans="2:2" ht="12.75">
      <c r="B375" s="22"/>
    </row>
    <row r="376" spans="2:2" ht="12.75">
      <c r="B376" s="22"/>
    </row>
    <row r="377" spans="2:2" ht="12.75">
      <c r="B377" s="22"/>
    </row>
    <row r="378" spans="2:2" ht="12.75">
      <c r="B378" s="22"/>
    </row>
    <row r="379" spans="2:2" ht="12.75">
      <c r="B379" s="22"/>
    </row>
    <row r="380" spans="2:2" ht="12.75">
      <c r="B380" s="22"/>
    </row>
    <row r="381" spans="2:2" ht="12.75">
      <c r="B381" s="22"/>
    </row>
    <row r="382" spans="2:2" ht="12.75">
      <c r="B382" s="22"/>
    </row>
    <row r="383" spans="2:2" ht="12.75">
      <c r="B383" s="22"/>
    </row>
    <row r="384" spans="2:2" ht="12.75">
      <c r="B384" s="22"/>
    </row>
    <row r="385" spans="2:2" ht="12.75">
      <c r="B385" s="22"/>
    </row>
    <row r="386" spans="2:2" ht="12.75">
      <c r="B386" s="22"/>
    </row>
    <row r="387" spans="2:2" ht="12.75">
      <c r="B387" s="22"/>
    </row>
    <row r="388" spans="2:2" ht="12.75">
      <c r="B388" s="22"/>
    </row>
    <row r="389" spans="2:2" ht="12.75">
      <c r="B389" s="22"/>
    </row>
    <row r="390" spans="2:2" ht="12.75">
      <c r="B390" s="22"/>
    </row>
    <row r="391" spans="2:2" ht="12.75">
      <c r="B391" s="22"/>
    </row>
    <row r="392" spans="2:2" ht="12.75">
      <c r="B392" s="22"/>
    </row>
    <row r="393" spans="2:2" ht="12.75">
      <c r="B393" s="22"/>
    </row>
    <row r="394" spans="2:2" ht="12.75">
      <c r="B394" s="22"/>
    </row>
    <row r="395" spans="2:2" ht="12.75">
      <c r="B395" s="22"/>
    </row>
    <row r="396" spans="2:2" ht="12.75">
      <c r="B396" s="22"/>
    </row>
    <row r="397" spans="2:2" ht="12.75">
      <c r="B397" s="22"/>
    </row>
    <row r="398" spans="2:2" ht="12.75">
      <c r="B398" s="22"/>
    </row>
    <row r="399" spans="2:2" ht="12.75">
      <c r="B399" s="22"/>
    </row>
    <row r="400" spans="2:2" ht="12.75">
      <c r="B400" s="22"/>
    </row>
    <row r="401" spans="2:2" ht="12.75">
      <c r="B401" s="22"/>
    </row>
    <row r="402" spans="2:2" ht="12.75">
      <c r="B402" s="22"/>
    </row>
    <row r="403" spans="2:2" ht="12.75">
      <c r="B403" s="22"/>
    </row>
    <row r="404" spans="2:2" ht="12.75">
      <c r="B404" s="22"/>
    </row>
    <row r="405" spans="2:2" ht="12.75">
      <c r="B405" s="22"/>
    </row>
    <row r="406" spans="2:2" ht="12.75">
      <c r="B406" s="22"/>
    </row>
    <row r="407" spans="2:2" ht="12.75">
      <c r="B407" s="22"/>
    </row>
    <row r="408" spans="2:2" ht="12.75">
      <c r="B408" s="22"/>
    </row>
    <row r="409" spans="2:2" ht="12.75">
      <c r="B409" s="22"/>
    </row>
    <row r="410" spans="2:2" ht="12.75">
      <c r="B410" s="22"/>
    </row>
    <row r="411" spans="2:2" ht="12.75">
      <c r="B411" s="22"/>
    </row>
    <row r="412" spans="2:2" ht="12.75">
      <c r="B412" s="22"/>
    </row>
    <row r="413" spans="2:2" ht="12.75">
      <c r="B413" s="22"/>
    </row>
    <row r="414" spans="2:2" ht="12.75">
      <c r="B414" s="22"/>
    </row>
    <row r="415" spans="2:2" ht="12.75">
      <c r="B415" s="22"/>
    </row>
    <row r="416" spans="2:2" ht="12.75">
      <c r="B416" s="22"/>
    </row>
    <row r="417" spans="2:2" ht="12.75">
      <c r="B417" s="22"/>
    </row>
    <row r="418" spans="2:2" ht="12.75">
      <c r="B418" s="22"/>
    </row>
    <row r="419" spans="2:2" ht="12.75">
      <c r="B419" s="22"/>
    </row>
    <row r="420" spans="2:2" ht="12.75">
      <c r="B420" s="22"/>
    </row>
    <row r="421" spans="2:2" ht="12.75">
      <c r="B421" s="22"/>
    </row>
    <row r="422" spans="2:2" ht="12.75">
      <c r="B422" s="22"/>
    </row>
    <row r="423" spans="2:2" ht="12.75">
      <c r="B423" s="22"/>
    </row>
    <row r="424" spans="2:2" ht="12.75">
      <c r="B424" s="22"/>
    </row>
    <row r="425" spans="2:2" ht="12.75">
      <c r="B425" s="22"/>
    </row>
    <row r="426" spans="2:2" ht="12.75">
      <c r="B426" s="22"/>
    </row>
    <row r="427" spans="2:2" ht="12.75">
      <c r="B427" s="22"/>
    </row>
    <row r="428" spans="2:2" ht="12.75">
      <c r="B428" s="22"/>
    </row>
    <row r="429" spans="2:2" ht="12.75">
      <c r="B429" s="22"/>
    </row>
    <row r="430" spans="2:2" ht="12.75">
      <c r="B430" s="22"/>
    </row>
    <row r="431" spans="2:2" ht="12.75">
      <c r="B431" s="22"/>
    </row>
    <row r="432" spans="2:2" ht="12.75">
      <c r="B432" s="22"/>
    </row>
    <row r="433" spans="2:2" ht="12.75">
      <c r="B433" s="22"/>
    </row>
    <row r="434" spans="2:2" ht="12.75">
      <c r="B434" s="22"/>
    </row>
    <row r="435" spans="2:2" ht="12.75">
      <c r="B435" s="22"/>
    </row>
    <row r="436" spans="2:2" ht="12.75">
      <c r="B436" s="22"/>
    </row>
    <row r="437" spans="2:2" ht="12.75">
      <c r="B437" s="22"/>
    </row>
    <row r="438" spans="2:2" ht="12.75">
      <c r="B438" s="22"/>
    </row>
    <row r="439" spans="2:2" ht="12.75">
      <c r="B439" s="22"/>
    </row>
    <row r="440" spans="2:2" ht="12.75">
      <c r="B440" s="22"/>
    </row>
    <row r="441" spans="2:2" ht="12.75">
      <c r="B441" s="22"/>
    </row>
    <row r="442" spans="2:2" ht="12.75">
      <c r="B442" s="22"/>
    </row>
    <row r="443" spans="2:2" ht="12.75">
      <c r="B443" s="22"/>
    </row>
    <row r="444" spans="2:2" ht="12.75">
      <c r="B444" s="22"/>
    </row>
    <row r="445" spans="2:2" ht="12.75">
      <c r="B445" s="22"/>
    </row>
    <row r="446" spans="2:2" ht="12.75">
      <c r="B446" s="22"/>
    </row>
    <row r="447" spans="2:2" ht="12.75">
      <c r="B447" s="22"/>
    </row>
    <row r="448" spans="2:2" ht="12.75">
      <c r="B448" s="22"/>
    </row>
    <row r="449" spans="2:2" ht="12.75">
      <c r="B449" s="22"/>
    </row>
    <row r="450" spans="2:2" ht="12.75">
      <c r="B450" s="22"/>
    </row>
    <row r="451" spans="2:2" ht="12.75">
      <c r="B451" s="22"/>
    </row>
    <row r="452" spans="2:2" ht="12.75">
      <c r="B452" s="22"/>
    </row>
    <row r="453" spans="2:2" ht="12.75">
      <c r="B453" s="22"/>
    </row>
    <row r="454" spans="2:2" ht="12.75">
      <c r="B454" s="22"/>
    </row>
    <row r="455" spans="2:2" ht="12.75">
      <c r="B455" s="22"/>
    </row>
    <row r="456" spans="2:2" ht="12.75">
      <c r="B456" s="22"/>
    </row>
    <row r="457" spans="2:2" ht="12.75">
      <c r="B457" s="22"/>
    </row>
    <row r="458" spans="2:2" ht="12.75">
      <c r="B458" s="22"/>
    </row>
    <row r="459" spans="2:2" ht="12.75">
      <c r="B459" s="22"/>
    </row>
    <row r="460" spans="2:2" ht="12.75">
      <c r="B460" s="22"/>
    </row>
    <row r="461" spans="2:2" ht="12.75">
      <c r="B461" s="22"/>
    </row>
    <row r="462" spans="2:2" ht="12.75">
      <c r="B462" s="22"/>
    </row>
    <row r="463" spans="2:2" ht="12.75">
      <c r="B463" s="22"/>
    </row>
    <row r="464" spans="2:2" ht="12.75">
      <c r="B464" s="22"/>
    </row>
    <row r="465" spans="2:2" ht="12.75">
      <c r="B465" s="22"/>
    </row>
    <row r="466" spans="2:2" ht="12.75">
      <c r="B466" s="22"/>
    </row>
    <row r="467" spans="2:2" ht="12.75">
      <c r="B467" s="22"/>
    </row>
    <row r="468" spans="2:2" ht="12.75">
      <c r="B468" s="22"/>
    </row>
    <row r="469" spans="2:2" ht="12.75">
      <c r="B469" s="22"/>
    </row>
    <row r="470" spans="2:2" ht="12.75">
      <c r="B470" s="22"/>
    </row>
    <row r="471" spans="2:2" ht="12.75">
      <c r="B471" s="22"/>
    </row>
    <row r="472" spans="2:2" ht="12.75">
      <c r="B472" s="22"/>
    </row>
    <row r="473" spans="2:2" ht="12.75">
      <c r="B473" s="22"/>
    </row>
    <row r="474" spans="2:2" ht="12.75">
      <c r="B474" s="22"/>
    </row>
    <row r="475" spans="2:2" ht="12.75">
      <c r="B475" s="22"/>
    </row>
    <row r="476" spans="2:2" ht="12.75">
      <c r="B476" s="22"/>
    </row>
    <row r="477" spans="2:2" ht="12.75">
      <c r="B477" s="22"/>
    </row>
    <row r="478" spans="2:2" ht="12.75">
      <c r="B478" s="22"/>
    </row>
    <row r="479" spans="2:2" ht="12.75">
      <c r="B479" s="22"/>
    </row>
    <row r="480" spans="2:2" ht="12.75">
      <c r="B480" s="22"/>
    </row>
    <row r="481" spans="2:2" ht="12.75">
      <c r="B481" s="22"/>
    </row>
    <row r="482" spans="2:2" ht="12.75">
      <c r="B482" s="22"/>
    </row>
    <row r="483" spans="2:2" ht="12.75">
      <c r="B483" s="22"/>
    </row>
    <row r="484" spans="2:2" ht="12.75">
      <c r="B484" s="22"/>
    </row>
    <row r="485" spans="2:2" ht="12.75">
      <c r="B485" s="22"/>
    </row>
    <row r="486" spans="2:2" ht="12.75">
      <c r="B486" s="22"/>
    </row>
    <row r="487" spans="2:2" ht="12.75">
      <c r="B487" s="22"/>
    </row>
    <row r="488" spans="2:2" ht="12.75">
      <c r="B488" s="22"/>
    </row>
    <row r="489" spans="2:2" ht="12.75">
      <c r="B489" s="22"/>
    </row>
    <row r="490" spans="2:2" ht="12.75">
      <c r="B490" s="22"/>
    </row>
    <row r="491" spans="2:2" ht="12.75">
      <c r="B491" s="22"/>
    </row>
    <row r="492" spans="2:2" ht="12.75">
      <c r="B492" s="22"/>
    </row>
    <row r="493" spans="2:2" ht="12.75">
      <c r="B493" s="22"/>
    </row>
    <row r="494" spans="2:2" ht="12.75">
      <c r="B494" s="22"/>
    </row>
    <row r="495" spans="2:2" ht="12.75">
      <c r="B495" s="22"/>
    </row>
    <row r="496" spans="2:2" ht="12.75">
      <c r="B496" s="22"/>
    </row>
    <row r="497" spans="2:2" ht="12.75">
      <c r="B497" s="22"/>
    </row>
    <row r="498" spans="2:2" ht="12.75">
      <c r="B498" s="22"/>
    </row>
    <row r="499" spans="2:2" ht="12.75">
      <c r="B499" s="22"/>
    </row>
    <row r="500" spans="2:2" ht="12.75">
      <c r="B500" s="22"/>
    </row>
    <row r="501" spans="2:2" ht="12.75">
      <c r="B501" s="22"/>
    </row>
    <row r="502" spans="2:2" ht="12.75">
      <c r="B502" s="22"/>
    </row>
    <row r="503" spans="2:2" ht="12.75">
      <c r="B503" s="22"/>
    </row>
    <row r="504" spans="2:2" ht="12.75">
      <c r="B504" s="22"/>
    </row>
    <row r="505" spans="2:2" ht="12.75">
      <c r="B505" s="22"/>
    </row>
    <row r="506" spans="2:2" ht="12.75">
      <c r="B506" s="22"/>
    </row>
    <row r="507" spans="2:2" ht="12.75">
      <c r="B507" s="22"/>
    </row>
    <row r="508" spans="2:2" ht="12.75">
      <c r="B508" s="22"/>
    </row>
    <row r="509" spans="2:2" ht="12.75">
      <c r="B509" s="22"/>
    </row>
    <row r="510" spans="2:2" ht="12.75">
      <c r="B510" s="22"/>
    </row>
    <row r="511" spans="2:2" ht="12.75">
      <c r="B511" s="22"/>
    </row>
    <row r="512" spans="2:2" ht="12.75">
      <c r="B512" s="22"/>
    </row>
    <row r="513" spans="2:2" ht="12.75">
      <c r="B513" s="22"/>
    </row>
    <row r="514" spans="2:2" ht="12.75">
      <c r="B514" s="22"/>
    </row>
    <row r="515" spans="2:2" ht="12.75">
      <c r="B515" s="22"/>
    </row>
    <row r="516" spans="2:2" ht="12.75">
      <c r="B516" s="22"/>
    </row>
    <row r="517" spans="2:2" ht="12.75">
      <c r="B517" s="22"/>
    </row>
    <row r="518" spans="2:2" ht="12.75">
      <c r="B518" s="22"/>
    </row>
    <row r="519" spans="2:2" ht="12.75">
      <c r="B519" s="22"/>
    </row>
    <row r="520" spans="2:2" ht="12.75">
      <c r="B520" s="22"/>
    </row>
    <row r="521" spans="2:2" ht="12.75">
      <c r="B521" s="22"/>
    </row>
    <row r="522" spans="2:2" ht="12.75">
      <c r="B522" s="22"/>
    </row>
    <row r="523" spans="2:2" ht="12.75">
      <c r="B523" s="22"/>
    </row>
    <row r="524" spans="2:2" ht="12.75">
      <c r="B524" s="22"/>
    </row>
    <row r="525" spans="2:2" ht="12.75">
      <c r="B525" s="22"/>
    </row>
    <row r="526" spans="2:2" ht="12.75">
      <c r="B526" s="22"/>
    </row>
    <row r="527" spans="2:2" ht="12.75">
      <c r="B527" s="22"/>
    </row>
    <row r="528" spans="2:2" ht="12.75">
      <c r="B528" s="22"/>
    </row>
    <row r="529" spans="2:2" ht="12.75">
      <c r="B529" s="22"/>
    </row>
    <row r="530" spans="2:2" ht="12.75">
      <c r="B530" s="22"/>
    </row>
    <row r="531" spans="2:2" ht="12.75">
      <c r="B531" s="22"/>
    </row>
    <row r="532" spans="2:2" ht="12.75">
      <c r="B532" s="22"/>
    </row>
    <row r="533" spans="2:2" ht="12.75">
      <c r="B533" s="22"/>
    </row>
    <row r="534" spans="2:2" ht="12.75">
      <c r="B534" s="22"/>
    </row>
    <row r="535" spans="2:2" ht="12.75">
      <c r="B535" s="22"/>
    </row>
    <row r="536" spans="2:2" ht="12.75">
      <c r="B536" s="22"/>
    </row>
    <row r="537" spans="2:2" ht="12.75">
      <c r="B537" s="22"/>
    </row>
    <row r="538" spans="2:2" ht="12.75">
      <c r="B538" s="22"/>
    </row>
    <row r="539" spans="2:2" ht="12.75">
      <c r="B539" s="22"/>
    </row>
    <row r="540" spans="2:2" ht="12.75">
      <c r="B540" s="22"/>
    </row>
    <row r="541" spans="2:2" ht="12.75">
      <c r="B541" s="22"/>
    </row>
    <row r="542" spans="2:2" ht="12.75">
      <c r="B542" s="22"/>
    </row>
    <row r="543" spans="2:2" ht="12.75">
      <c r="B543" s="22"/>
    </row>
    <row r="544" spans="2:2" ht="12.75">
      <c r="B544" s="22"/>
    </row>
    <row r="545" spans="2:2" ht="12.75">
      <c r="B545" s="22"/>
    </row>
    <row r="546" spans="2:2" ht="12.75">
      <c r="B546" s="22"/>
    </row>
    <row r="547" spans="2:2" ht="12.75">
      <c r="B547" s="22"/>
    </row>
    <row r="548" spans="2:2" ht="12.75">
      <c r="B548" s="22"/>
    </row>
    <row r="549" spans="2:2" ht="12.75">
      <c r="B549" s="22"/>
    </row>
    <row r="550" spans="2:2" ht="12.75">
      <c r="B550" s="22"/>
    </row>
    <row r="551" spans="2:2" ht="12.75">
      <c r="B551" s="22"/>
    </row>
    <row r="552" spans="2:2" ht="12.75">
      <c r="B552" s="22"/>
    </row>
    <row r="553" spans="2:2" ht="12.75">
      <c r="B553" s="22"/>
    </row>
    <row r="554" spans="2:2" ht="12.75">
      <c r="B554" s="22"/>
    </row>
    <row r="555" spans="2:2" ht="12.75">
      <c r="B555" s="22"/>
    </row>
    <row r="556" spans="2:2" ht="12.75">
      <c r="B556" s="22"/>
    </row>
    <row r="557" spans="2:2" ht="12.75">
      <c r="B557" s="22"/>
    </row>
    <row r="558" spans="2:2" ht="12.75">
      <c r="B558" s="22"/>
    </row>
    <row r="559" spans="2:2" ht="12.75">
      <c r="B559" s="22"/>
    </row>
    <row r="560" spans="2:2" ht="12.75">
      <c r="B560" s="22"/>
    </row>
    <row r="561" spans="2:2" ht="12.75">
      <c r="B561" s="22"/>
    </row>
    <row r="562" spans="2:2" ht="12.75">
      <c r="B562" s="22"/>
    </row>
    <row r="563" spans="2:2" ht="12.75">
      <c r="B563" s="22"/>
    </row>
    <row r="564" spans="2:2" ht="12.75">
      <c r="B564" s="22"/>
    </row>
    <row r="565" spans="2:2" ht="12.75">
      <c r="B565" s="22"/>
    </row>
    <row r="566" spans="2:2" ht="12.75">
      <c r="B566" s="22"/>
    </row>
    <row r="567" spans="2:2" ht="12.75">
      <c r="B567" s="22"/>
    </row>
    <row r="568" spans="2:2" ht="12.75">
      <c r="B568" s="22"/>
    </row>
    <row r="569" spans="2:2" ht="12.75">
      <c r="B569" s="22"/>
    </row>
    <row r="570" spans="2:2" ht="12.75">
      <c r="B570" s="22"/>
    </row>
    <row r="571" spans="2:2" ht="12.75">
      <c r="B571" s="22"/>
    </row>
    <row r="572" spans="2:2" ht="12.75">
      <c r="B572" s="22"/>
    </row>
    <row r="573" spans="2:2" ht="12.75">
      <c r="B573" s="22"/>
    </row>
    <row r="574" spans="2:2" ht="12.75">
      <c r="B574" s="22"/>
    </row>
    <row r="575" spans="2:2" ht="12.75">
      <c r="B575" s="22"/>
    </row>
    <row r="576" spans="2:2" ht="12.75">
      <c r="B576" s="22"/>
    </row>
    <row r="577" spans="2:2" ht="12.75">
      <c r="B577" s="22"/>
    </row>
    <row r="578" spans="2:2" ht="12.75">
      <c r="B578" s="22"/>
    </row>
    <row r="579" spans="2:2" ht="12.75">
      <c r="B579" s="22"/>
    </row>
    <row r="580" spans="2:2" ht="12.75">
      <c r="B580" s="22"/>
    </row>
    <row r="581" spans="2:2" ht="12.75">
      <c r="B581" s="22"/>
    </row>
    <row r="582" spans="2:2" ht="12.75">
      <c r="B582" s="22"/>
    </row>
    <row r="583" spans="2:2" ht="12.75">
      <c r="B583" s="22"/>
    </row>
    <row r="584" spans="2:2" ht="12.75">
      <c r="B584" s="22"/>
    </row>
    <row r="585" spans="2:2" ht="12.75">
      <c r="B585" s="22"/>
    </row>
    <row r="586" spans="2:2" ht="12.75">
      <c r="B586" s="22"/>
    </row>
    <row r="587" spans="2:2" ht="12.75">
      <c r="B587" s="22"/>
    </row>
    <row r="588" spans="2:2" ht="12.75">
      <c r="B588" s="22"/>
    </row>
    <row r="589" spans="2:2" ht="12.75">
      <c r="B589" s="22"/>
    </row>
    <row r="590" spans="2:2" ht="12.75">
      <c r="B590" s="22"/>
    </row>
    <row r="591" spans="2:2" ht="12.75">
      <c r="B591" s="22"/>
    </row>
    <row r="592" spans="2:2" ht="12.75">
      <c r="B592" s="22"/>
    </row>
    <row r="593" spans="2:2" ht="12.75">
      <c r="B593" s="22"/>
    </row>
    <row r="594" spans="2:2" ht="12.75">
      <c r="B594" s="22"/>
    </row>
    <row r="595" spans="2:2" ht="12.75">
      <c r="B595" s="22"/>
    </row>
    <row r="596" spans="2:2" ht="12.75">
      <c r="B596" s="22"/>
    </row>
    <row r="597" spans="2:2" ht="12.75">
      <c r="B597" s="22"/>
    </row>
    <row r="598" spans="2:2" ht="12.75">
      <c r="B598" s="22"/>
    </row>
    <row r="599" spans="2:2" ht="12.75">
      <c r="B599" s="22"/>
    </row>
    <row r="600" spans="2:2" ht="12.75">
      <c r="B600" s="22"/>
    </row>
    <row r="601" spans="2:2" ht="12.75">
      <c r="B601" s="22"/>
    </row>
    <row r="602" spans="2:2" ht="12.75">
      <c r="B602" s="22"/>
    </row>
    <row r="603" spans="2:2" ht="12.75">
      <c r="B603" s="22"/>
    </row>
    <row r="604" spans="2:2" ht="12.75">
      <c r="B604" s="22"/>
    </row>
    <row r="605" spans="2:2" ht="12.75">
      <c r="B605" s="22"/>
    </row>
    <row r="606" spans="2:2" ht="12.75">
      <c r="B606" s="22"/>
    </row>
    <row r="607" spans="2:2" ht="12.75">
      <c r="B607" s="22"/>
    </row>
    <row r="608" spans="2:2" ht="12.75">
      <c r="B608" s="22"/>
    </row>
    <row r="609" spans="2:2" ht="12.75">
      <c r="B609" s="22"/>
    </row>
    <row r="610" spans="2:2" ht="12.75">
      <c r="B610" s="22"/>
    </row>
    <row r="611" spans="2:2" ht="12.75">
      <c r="B611" s="22"/>
    </row>
    <row r="612" spans="2:2" ht="12.75">
      <c r="B612" s="22"/>
    </row>
    <row r="613" spans="2:2" ht="12.75">
      <c r="B613" s="22"/>
    </row>
    <row r="614" spans="2:2" ht="12.75">
      <c r="B614" s="22"/>
    </row>
    <row r="615" spans="2:2" ht="12.75">
      <c r="B615" s="22"/>
    </row>
    <row r="616" spans="2:2" ht="12.75">
      <c r="B616" s="22"/>
    </row>
    <row r="617" spans="2:2" ht="12.75">
      <c r="B617" s="22"/>
    </row>
    <row r="618" spans="2:2" ht="12.75">
      <c r="B618" s="22"/>
    </row>
    <row r="619" spans="2:2" ht="12.75">
      <c r="B619" s="22"/>
    </row>
    <row r="620" spans="2:2" ht="12.75">
      <c r="B620" s="22"/>
    </row>
    <row r="621" spans="2:2" ht="12.75">
      <c r="B621" s="22"/>
    </row>
    <row r="622" spans="2:2" ht="12.75">
      <c r="B622" s="22"/>
    </row>
    <row r="623" spans="2:2" ht="12.75">
      <c r="B623" s="22"/>
    </row>
    <row r="624" spans="2:2" ht="12.75">
      <c r="B624" s="22"/>
    </row>
    <row r="625" spans="2:2" ht="12.75">
      <c r="B625" s="22"/>
    </row>
    <row r="626" spans="2:2" ht="12.75">
      <c r="B626" s="22"/>
    </row>
    <row r="627" spans="2:2" ht="12.75">
      <c r="B627" s="22"/>
    </row>
    <row r="628" spans="2:2" ht="12.75">
      <c r="B628" s="22"/>
    </row>
    <row r="629" spans="2:2" ht="12.75">
      <c r="B629" s="22"/>
    </row>
    <row r="630" spans="2:2" ht="12.75">
      <c r="B630" s="22"/>
    </row>
    <row r="631" spans="2:2" ht="12.75">
      <c r="B631" s="22"/>
    </row>
    <row r="632" spans="2:2" ht="12.75">
      <c r="B632" s="22"/>
    </row>
    <row r="633" spans="2:2" ht="12.75">
      <c r="B633" s="22"/>
    </row>
    <row r="634" spans="2:2" ht="12.75">
      <c r="B634" s="22"/>
    </row>
    <row r="635" spans="2:2" ht="12.75">
      <c r="B635" s="22"/>
    </row>
    <row r="636" spans="2:2" ht="12.75">
      <c r="B636" s="22"/>
    </row>
    <row r="637" spans="2:2" ht="12.75">
      <c r="B637" s="22"/>
    </row>
    <row r="638" spans="2:2" ht="12.75">
      <c r="B638" s="22"/>
    </row>
    <row r="639" spans="2:2" ht="12.75">
      <c r="B639" s="22"/>
    </row>
    <row r="640" spans="2:2" ht="12.75">
      <c r="B640" s="22"/>
    </row>
    <row r="641" spans="2:2" ht="12.75">
      <c r="B641" s="22"/>
    </row>
    <row r="642" spans="2:2" ht="12.75">
      <c r="B642" s="22"/>
    </row>
    <row r="643" spans="2:2" ht="12.75">
      <c r="B643" s="22"/>
    </row>
    <row r="644" spans="2:2" ht="12.75">
      <c r="B644" s="22"/>
    </row>
    <row r="645" spans="2:2" ht="12.75">
      <c r="B645" s="22"/>
    </row>
    <row r="646" spans="2:2" ht="12.75">
      <c r="B646" s="22"/>
    </row>
    <row r="647" spans="2:2" ht="12.75">
      <c r="B647" s="22"/>
    </row>
    <row r="648" spans="2:2" ht="12.75">
      <c r="B648" s="22"/>
    </row>
    <row r="649" spans="2:2" ht="12.75">
      <c r="B649" s="22"/>
    </row>
    <row r="650" spans="2:2" ht="12.75">
      <c r="B650" s="22"/>
    </row>
    <row r="651" spans="2:2" ht="12.75">
      <c r="B651" s="22"/>
    </row>
    <row r="652" spans="2:2" ht="12.75">
      <c r="B652" s="22"/>
    </row>
    <row r="653" spans="2:2" ht="12.75">
      <c r="B653" s="22"/>
    </row>
    <row r="654" spans="2:2" ht="12.75">
      <c r="B654" s="22"/>
    </row>
    <row r="655" spans="2:2" ht="12.75">
      <c r="B655" s="22"/>
    </row>
    <row r="656" spans="2:2" ht="12.75">
      <c r="B656" s="22"/>
    </row>
    <row r="657" spans="2:2" ht="12.75">
      <c r="B657" s="22"/>
    </row>
    <row r="658" spans="2:2" ht="12.75">
      <c r="B658" s="22"/>
    </row>
    <row r="659" spans="2:2" ht="12.75">
      <c r="B659" s="22"/>
    </row>
    <row r="660" spans="2:2" ht="12.75">
      <c r="B660" s="22"/>
    </row>
    <row r="661" spans="2:2" ht="12.75">
      <c r="B661" s="22"/>
    </row>
    <row r="662" spans="2:2" ht="12.75">
      <c r="B662" s="22"/>
    </row>
    <row r="663" spans="2:2" ht="12.75">
      <c r="B663" s="22"/>
    </row>
    <row r="664" spans="2:2" ht="12.75">
      <c r="B664" s="22"/>
    </row>
    <row r="665" spans="2:2" ht="12.75">
      <c r="B665" s="22"/>
    </row>
    <row r="666" spans="2:2" ht="12.75">
      <c r="B666" s="22"/>
    </row>
    <row r="667" spans="2:2" ht="12.75">
      <c r="B667" s="22"/>
    </row>
    <row r="668" spans="2:2" ht="12.75">
      <c r="B668" s="22"/>
    </row>
    <row r="669" spans="2:2" ht="12.75">
      <c r="B669" s="22"/>
    </row>
    <row r="670" spans="2:2" ht="12.75">
      <c r="B670" s="22"/>
    </row>
    <row r="671" spans="2:2" ht="12.75">
      <c r="B671" s="22"/>
    </row>
    <row r="672" spans="2:2" ht="12.75">
      <c r="B672" s="22"/>
    </row>
    <row r="673" spans="2:2" ht="12.75">
      <c r="B673" s="22"/>
    </row>
    <row r="674" spans="2:2" ht="12.75">
      <c r="B674" s="22"/>
    </row>
    <row r="675" spans="2:2" ht="12.75">
      <c r="B675" s="22"/>
    </row>
    <row r="676" spans="2:2" ht="12.75">
      <c r="B676" s="22"/>
    </row>
    <row r="677" spans="2:2" ht="12.75">
      <c r="B677" s="22"/>
    </row>
    <row r="678" spans="2:2" ht="12.75">
      <c r="B678" s="22"/>
    </row>
    <row r="679" spans="2:2" ht="12.75">
      <c r="B679" s="22"/>
    </row>
    <row r="680" spans="2:2" ht="12.75">
      <c r="B680" s="22"/>
    </row>
    <row r="681" spans="2:2" ht="12.75">
      <c r="B681" s="22"/>
    </row>
    <row r="682" spans="2:2" ht="12.75">
      <c r="B682" s="22"/>
    </row>
    <row r="683" spans="2:2" ht="12.75">
      <c r="B683" s="22"/>
    </row>
    <row r="684" spans="2:2" ht="12.75">
      <c r="B684" s="22"/>
    </row>
    <row r="685" spans="2:2" ht="12.75">
      <c r="B685" s="22"/>
    </row>
    <row r="686" spans="2:2" ht="12.75">
      <c r="B686" s="22"/>
    </row>
    <row r="687" spans="2:2" ht="12.75">
      <c r="B687" s="22"/>
    </row>
    <row r="688" spans="2:2" ht="12.75">
      <c r="B688" s="22"/>
    </row>
    <row r="689" spans="2:2" ht="12.75">
      <c r="B689" s="22"/>
    </row>
    <row r="690" spans="2:2" ht="12.75">
      <c r="B690" s="22"/>
    </row>
    <row r="691" spans="2:2" ht="12.75">
      <c r="B691" s="22"/>
    </row>
    <row r="692" spans="2:2" ht="12.75">
      <c r="B692" s="22"/>
    </row>
    <row r="693" spans="2:2" ht="12.75">
      <c r="B693" s="22"/>
    </row>
    <row r="694" spans="2:2" ht="12.75">
      <c r="B694" s="22"/>
    </row>
    <row r="695" spans="2:2" ht="12.75">
      <c r="B695" s="22"/>
    </row>
    <row r="696" spans="2:2" ht="12.75">
      <c r="B696" s="22"/>
    </row>
    <row r="697" spans="2:2" ht="12.75">
      <c r="B697" s="22"/>
    </row>
    <row r="698" spans="2:2" ht="12.75">
      <c r="B698" s="22"/>
    </row>
    <row r="699" spans="2:2" ht="12.75">
      <c r="B699" s="22"/>
    </row>
    <row r="700" spans="2:2" ht="12.75">
      <c r="B700" s="22"/>
    </row>
    <row r="701" spans="2:2" ht="12.75">
      <c r="B701" s="22"/>
    </row>
    <row r="702" spans="2:2" ht="12.75">
      <c r="B702" s="22"/>
    </row>
    <row r="703" spans="2:2" ht="12.75">
      <c r="B703" s="22"/>
    </row>
    <row r="704" spans="2:2" ht="12.75">
      <c r="B704" s="22"/>
    </row>
    <row r="705" spans="2:2" ht="12.75">
      <c r="B705" s="22"/>
    </row>
    <row r="706" spans="2:2" ht="12.75">
      <c r="B706" s="22"/>
    </row>
    <row r="707" spans="2:2" ht="12.75">
      <c r="B707" s="22"/>
    </row>
    <row r="708" spans="2:2" ht="12.75">
      <c r="B708" s="22"/>
    </row>
    <row r="709" spans="2:2" ht="12.75">
      <c r="B709" s="22"/>
    </row>
    <row r="710" spans="2:2" ht="12.75">
      <c r="B710" s="22"/>
    </row>
    <row r="711" spans="2:2" ht="12.75">
      <c r="B711" s="22"/>
    </row>
    <row r="712" spans="2:2" ht="12.75">
      <c r="B712" s="22"/>
    </row>
    <row r="713" spans="2:2" ht="12.75">
      <c r="B713" s="22"/>
    </row>
    <row r="714" spans="2:2" ht="12.75">
      <c r="B714" s="22"/>
    </row>
    <row r="715" spans="2:2" ht="12.75">
      <c r="B715" s="22"/>
    </row>
    <row r="716" spans="2:2" ht="12.75">
      <c r="B716" s="22"/>
    </row>
    <row r="717" spans="2:2" ht="12.75">
      <c r="B717" s="22"/>
    </row>
    <row r="718" spans="2:2" ht="12.75">
      <c r="B718" s="22"/>
    </row>
    <row r="719" spans="2:2" ht="12.75">
      <c r="B719" s="22"/>
    </row>
    <row r="720" spans="2:2" ht="12.75">
      <c r="B720" s="22"/>
    </row>
    <row r="721" spans="2:2" ht="12.75">
      <c r="B721" s="22"/>
    </row>
    <row r="722" spans="2:2" ht="12.75">
      <c r="B722" s="22"/>
    </row>
    <row r="723" spans="2:2" ht="12.75">
      <c r="B723" s="22"/>
    </row>
    <row r="724" spans="2:2" ht="12.75">
      <c r="B724" s="22"/>
    </row>
    <row r="725" spans="2:2" ht="12.75">
      <c r="B725" s="22"/>
    </row>
    <row r="726" spans="2:2" ht="12.75">
      <c r="B726" s="22"/>
    </row>
    <row r="727" spans="2:2" ht="12.75">
      <c r="B727" s="22"/>
    </row>
    <row r="728" spans="2:2" ht="12.75">
      <c r="B728" s="22"/>
    </row>
    <row r="729" spans="2:2" ht="12.75">
      <c r="B729" s="22"/>
    </row>
    <row r="730" spans="2:2" ht="12.75">
      <c r="B730" s="22"/>
    </row>
    <row r="731" spans="2:2" ht="12.75">
      <c r="B731" s="22"/>
    </row>
    <row r="732" spans="2:2" ht="12.75">
      <c r="B732" s="22"/>
    </row>
    <row r="733" spans="2:2" ht="12.75">
      <c r="B733" s="22"/>
    </row>
    <row r="734" spans="2:2" ht="12.75">
      <c r="B734" s="22"/>
    </row>
    <row r="735" spans="2:2" ht="12.75">
      <c r="B735" s="22"/>
    </row>
    <row r="736" spans="2:2" ht="12.75">
      <c r="B736" s="22"/>
    </row>
    <row r="737" spans="2:2" ht="12.75">
      <c r="B737" s="22"/>
    </row>
    <row r="738" spans="2:2" ht="12.75">
      <c r="B738" s="22"/>
    </row>
    <row r="739" spans="2:2" ht="12.75">
      <c r="B739" s="22"/>
    </row>
    <row r="740" spans="2:2" ht="12.75">
      <c r="B740" s="22"/>
    </row>
    <row r="741" spans="2:2" ht="12.75">
      <c r="B741" s="22"/>
    </row>
    <row r="742" spans="2:2" ht="12.75">
      <c r="B742" s="22"/>
    </row>
    <row r="743" spans="2:2" ht="12.75">
      <c r="B743" s="22"/>
    </row>
    <row r="744" spans="2:2" ht="12.75">
      <c r="B744" s="22"/>
    </row>
    <row r="745" spans="2:2" ht="12.75">
      <c r="B745" s="22"/>
    </row>
    <row r="746" spans="2:2" ht="12.75">
      <c r="B746" s="22"/>
    </row>
    <row r="747" spans="2:2" ht="12.75">
      <c r="B747" s="22"/>
    </row>
    <row r="748" spans="2:2" ht="12.75">
      <c r="B748" s="22"/>
    </row>
    <row r="749" spans="2:2" ht="12.75">
      <c r="B749" s="22"/>
    </row>
    <row r="750" spans="2:2" ht="12.75">
      <c r="B750" s="22"/>
    </row>
    <row r="751" spans="2:2" ht="12.75">
      <c r="B751" s="22"/>
    </row>
    <row r="752" spans="2:2" ht="12.75">
      <c r="B752" s="22"/>
    </row>
    <row r="753" spans="2:2" ht="12.75">
      <c r="B753" s="22"/>
    </row>
    <row r="754" spans="2:2" ht="12.75">
      <c r="B754" s="22"/>
    </row>
    <row r="755" spans="2:2" ht="12.75">
      <c r="B755" s="22"/>
    </row>
    <row r="756" spans="2:2" ht="12.75">
      <c r="B756" s="22"/>
    </row>
    <row r="757" spans="2:2" ht="12.75">
      <c r="B757" s="22"/>
    </row>
    <row r="758" spans="2:2" ht="12.75">
      <c r="B758" s="22"/>
    </row>
    <row r="759" spans="2:2" ht="12.75">
      <c r="B759" s="22"/>
    </row>
    <row r="760" spans="2:2" ht="12.75">
      <c r="B760" s="22"/>
    </row>
    <row r="761" spans="2:2" ht="12.75">
      <c r="B761" s="22"/>
    </row>
    <row r="762" spans="2:2" ht="12.75">
      <c r="B762" s="22"/>
    </row>
    <row r="763" spans="2:2" ht="12.75">
      <c r="B763" s="22"/>
    </row>
    <row r="764" spans="2:2" ht="12.75">
      <c r="B764" s="22"/>
    </row>
    <row r="765" spans="2:2" ht="12.75">
      <c r="B765" s="22"/>
    </row>
    <row r="766" spans="2:2" ht="12.75">
      <c r="B766" s="22"/>
    </row>
    <row r="767" spans="2:2" ht="12.75">
      <c r="B767" s="22"/>
    </row>
    <row r="768" spans="2:2" ht="12.75">
      <c r="B768" s="22"/>
    </row>
    <row r="769" spans="2:2" ht="12.75">
      <c r="B769" s="22"/>
    </row>
    <row r="770" spans="2:2" ht="12.75">
      <c r="B770" s="22"/>
    </row>
    <row r="771" spans="2:2" ht="12.75">
      <c r="B771" s="22"/>
    </row>
    <row r="772" spans="2:2" ht="12.75">
      <c r="B772" s="22"/>
    </row>
    <row r="773" spans="2:2" ht="12.75">
      <c r="B773" s="22"/>
    </row>
    <row r="774" spans="2:2" ht="12.75">
      <c r="B774" s="22"/>
    </row>
    <row r="775" spans="2:2" ht="12.75">
      <c r="B775" s="22"/>
    </row>
    <row r="776" spans="2:2" ht="12.75">
      <c r="B776" s="22"/>
    </row>
    <row r="777" spans="2:2" ht="12.75">
      <c r="B777" s="22"/>
    </row>
    <row r="778" spans="2:2" ht="12.75">
      <c r="B778" s="22"/>
    </row>
    <row r="779" spans="2:2" ht="12.75">
      <c r="B779" s="22"/>
    </row>
    <row r="780" spans="2:2" ht="12.75">
      <c r="B780" s="22"/>
    </row>
    <row r="781" spans="2:2" ht="12.75">
      <c r="B781" s="22"/>
    </row>
    <row r="782" spans="2:2" ht="12.75">
      <c r="B782" s="22"/>
    </row>
    <row r="783" spans="2:2" ht="12.75">
      <c r="B783" s="22"/>
    </row>
    <row r="784" spans="2:2" ht="12.75">
      <c r="B784" s="22"/>
    </row>
    <row r="785" spans="2:2" ht="12.75">
      <c r="B785" s="22"/>
    </row>
    <row r="786" spans="2:2" ht="12.75">
      <c r="B786" s="22"/>
    </row>
    <row r="787" spans="2:2" ht="12.75">
      <c r="B787" s="22"/>
    </row>
    <row r="788" spans="2:2" ht="12.75">
      <c r="B788" s="22"/>
    </row>
    <row r="789" spans="2:2" ht="12.75">
      <c r="B789" s="22"/>
    </row>
    <row r="790" spans="2:2" ht="12.75">
      <c r="B790" s="22"/>
    </row>
    <row r="791" spans="2:2" ht="12.75">
      <c r="B791" s="22"/>
    </row>
    <row r="792" spans="2:2" ht="12.75">
      <c r="B792" s="22"/>
    </row>
    <row r="793" spans="2:2" ht="12.75">
      <c r="B793" s="22"/>
    </row>
    <row r="794" spans="2:2" ht="12.75">
      <c r="B794" s="22"/>
    </row>
    <row r="795" spans="2:2" ht="12.75">
      <c r="B795" s="22"/>
    </row>
    <row r="796" spans="2:2" ht="12.75">
      <c r="B796" s="22"/>
    </row>
    <row r="797" spans="2:2" ht="12.75">
      <c r="B797" s="22"/>
    </row>
    <row r="798" spans="2:2" ht="12.75">
      <c r="B798" s="22"/>
    </row>
    <row r="799" spans="2:2" ht="12.75">
      <c r="B799" s="22"/>
    </row>
    <row r="800" spans="2:2" ht="12.75">
      <c r="B800" s="22"/>
    </row>
    <row r="801" spans="2:2" ht="12.75">
      <c r="B801" s="22"/>
    </row>
    <row r="802" spans="2:2" ht="12.75">
      <c r="B802" s="22"/>
    </row>
    <row r="803" spans="2:2" ht="12.75">
      <c r="B803" s="22"/>
    </row>
    <row r="804" spans="2:2" ht="12.75">
      <c r="B804" s="22"/>
    </row>
    <row r="805" spans="2:2" ht="12.75">
      <c r="B805" s="22"/>
    </row>
    <row r="806" spans="2:2" ht="12.75">
      <c r="B806" s="22"/>
    </row>
    <row r="807" spans="2:2" ht="12.75">
      <c r="B807" s="22"/>
    </row>
    <row r="808" spans="2:2" ht="12.75">
      <c r="B808" s="22"/>
    </row>
    <row r="809" spans="2:2" ht="12.75">
      <c r="B809" s="22"/>
    </row>
    <row r="810" spans="2:2" ht="12.75">
      <c r="B810" s="22"/>
    </row>
    <row r="811" spans="2:2" ht="12.75">
      <c r="B811" s="22"/>
    </row>
    <row r="812" spans="2:2" ht="12.75">
      <c r="B812" s="22"/>
    </row>
    <row r="813" spans="2:2" ht="12.75">
      <c r="B813" s="22"/>
    </row>
    <row r="814" spans="2:2" ht="12.75">
      <c r="B814" s="22"/>
    </row>
    <row r="815" spans="2:2" ht="12.75">
      <c r="B815" s="22"/>
    </row>
    <row r="816" spans="2:2" ht="12.75">
      <c r="B816" s="22"/>
    </row>
    <row r="817" spans="2:2" ht="12.75">
      <c r="B817" s="22"/>
    </row>
    <row r="818" spans="2:2" ht="12.75">
      <c r="B818" s="22"/>
    </row>
    <row r="819" spans="2:2" ht="12.75">
      <c r="B819" s="22"/>
    </row>
    <row r="820" spans="2:2" ht="12.75">
      <c r="B820" s="22"/>
    </row>
    <row r="821" spans="2:2" ht="12.75">
      <c r="B821" s="22"/>
    </row>
    <row r="822" spans="2:2" ht="12.75">
      <c r="B822" s="22"/>
    </row>
    <row r="823" spans="2:2" ht="12.75">
      <c r="B823" s="22"/>
    </row>
    <row r="824" spans="2:2" ht="12.75">
      <c r="B824" s="22"/>
    </row>
    <row r="825" spans="2:2" ht="12.75">
      <c r="B825" s="22"/>
    </row>
    <row r="826" spans="2:2" ht="12.75">
      <c r="B826" s="22"/>
    </row>
    <row r="827" spans="2:2" ht="12.75">
      <c r="B827" s="22"/>
    </row>
    <row r="828" spans="2:2" ht="12.75">
      <c r="B828" s="22"/>
    </row>
    <row r="829" spans="2:2" ht="12.75">
      <c r="B829" s="22"/>
    </row>
    <row r="830" spans="2:2" ht="12.75">
      <c r="B830" s="22"/>
    </row>
    <row r="831" spans="2:2" ht="12.75">
      <c r="B831" s="22"/>
    </row>
    <row r="832" spans="2:2" ht="12.75">
      <c r="B832" s="22"/>
    </row>
    <row r="833" spans="2:2" ht="12.75">
      <c r="B833" s="22"/>
    </row>
    <row r="834" spans="2:2" ht="12.75">
      <c r="B834" s="22"/>
    </row>
    <row r="835" spans="2:2" ht="12.75">
      <c r="B835" s="22"/>
    </row>
    <row r="836" spans="2:2" ht="12.75">
      <c r="B836" s="22"/>
    </row>
    <row r="837" spans="2:2" ht="12.75">
      <c r="B837" s="22"/>
    </row>
    <row r="838" spans="2:2" ht="12.75">
      <c r="B838" s="22"/>
    </row>
    <row r="839" spans="2:2" ht="12.75">
      <c r="B839" s="22"/>
    </row>
    <row r="840" spans="2:2" ht="12.75">
      <c r="B840" s="22"/>
    </row>
    <row r="841" spans="2:2" ht="12.75">
      <c r="B841" s="22"/>
    </row>
    <row r="842" spans="2:2" ht="12.75">
      <c r="B842" s="22"/>
    </row>
    <row r="843" spans="2:2" ht="12.75">
      <c r="B843" s="22"/>
    </row>
    <row r="844" spans="2:2" ht="12.75">
      <c r="B844" s="22"/>
    </row>
    <row r="845" spans="2:2" ht="12.75">
      <c r="B845" s="22"/>
    </row>
    <row r="846" spans="2:2" ht="12.75">
      <c r="B846" s="22"/>
    </row>
    <row r="847" spans="2:2" ht="12.75">
      <c r="B847" s="22"/>
    </row>
    <row r="848" spans="2:2" ht="12.75">
      <c r="B848" s="22"/>
    </row>
    <row r="849" spans="2:2" ht="12.75">
      <c r="B849" s="22"/>
    </row>
    <row r="850" spans="2:2" ht="12.75">
      <c r="B850" s="22"/>
    </row>
    <row r="851" spans="2:2" ht="12.75">
      <c r="B851" s="22"/>
    </row>
    <row r="852" spans="2:2" ht="12.75">
      <c r="B852" s="22"/>
    </row>
    <row r="853" spans="2:2" ht="12.75">
      <c r="B853" s="22"/>
    </row>
    <row r="854" spans="2:2" ht="12.75">
      <c r="B854" s="22"/>
    </row>
    <row r="855" spans="2:2" ht="12.75">
      <c r="B855" s="22"/>
    </row>
    <row r="856" spans="2:2" ht="12.75">
      <c r="B856" s="22"/>
    </row>
    <row r="857" spans="2:2" ht="12.75">
      <c r="B857" s="22"/>
    </row>
    <row r="858" spans="2:2" ht="12.75">
      <c r="B858" s="22"/>
    </row>
    <row r="859" spans="2:2" ht="12.75">
      <c r="B859" s="22"/>
    </row>
    <row r="860" spans="2:2" ht="12.75">
      <c r="B860" s="22"/>
    </row>
    <row r="861" spans="2:2" ht="12.75">
      <c r="B861" s="22"/>
    </row>
    <row r="862" spans="2:2" ht="12.75">
      <c r="B862" s="22"/>
    </row>
    <row r="863" spans="2:2" ht="12.75">
      <c r="B863" s="22"/>
    </row>
    <row r="864" spans="2:2" ht="12.75">
      <c r="B864" s="22"/>
    </row>
    <row r="865" spans="2:2" ht="12.75">
      <c r="B865" s="22"/>
    </row>
    <row r="866" spans="2:2" ht="12.75">
      <c r="B866" s="22"/>
    </row>
    <row r="867" spans="2:2" ht="12.75">
      <c r="B867" s="22"/>
    </row>
    <row r="868" spans="2:2" ht="12.75">
      <c r="B868" s="22"/>
    </row>
    <row r="869" spans="2:2" ht="12.75">
      <c r="B869" s="22"/>
    </row>
    <row r="870" spans="2:2" ht="12.75">
      <c r="B870" s="22"/>
    </row>
    <row r="871" spans="2:2" ht="12.75">
      <c r="B871" s="22"/>
    </row>
    <row r="872" spans="2:2" ht="12.75">
      <c r="B872" s="22"/>
    </row>
    <row r="873" spans="2:2" ht="12.75">
      <c r="B873" s="22"/>
    </row>
    <row r="874" spans="2:2" ht="12.75">
      <c r="B874" s="22"/>
    </row>
    <row r="875" spans="2:2" ht="12.75">
      <c r="B875" s="22"/>
    </row>
    <row r="876" spans="2:2" ht="12.75">
      <c r="B876" s="22"/>
    </row>
    <row r="877" spans="2:2" ht="12.75">
      <c r="B877" s="22"/>
    </row>
    <row r="878" spans="2:2" ht="12.75">
      <c r="B878" s="22"/>
    </row>
    <row r="879" spans="2:2" ht="12.75">
      <c r="B879" s="22"/>
    </row>
    <row r="880" spans="2:2" ht="12.75">
      <c r="B880" s="22"/>
    </row>
    <row r="881" spans="2:2" ht="12.75">
      <c r="B881" s="22"/>
    </row>
    <row r="882" spans="2:2" ht="12.75">
      <c r="B882" s="22"/>
    </row>
    <row r="883" spans="2:2" ht="12.75">
      <c r="B883" s="22"/>
    </row>
    <row r="884" spans="2:2" ht="12.75">
      <c r="B884" s="22"/>
    </row>
    <row r="885" spans="2:2" ht="12.75">
      <c r="B885" s="22"/>
    </row>
    <row r="886" spans="2:2" ht="12.75">
      <c r="B886" s="22"/>
    </row>
    <row r="887" spans="2:2" ht="12.75">
      <c r="B887" s="22"/>
    </row>
    <row r="888" spans="2:2" ht="12.75">
      <c r="B888" s="22"/>
    </row>
    <row r="889" spans="2:2" ht="12.75">
      <c r="B889" s="22"/>
    </row>
    <row r="890" spans="2:2" ht="12.75">
      <c r="B890" s="22"/>
    </row>
    <row r="891" spans="2:2" ht="12.75">
      <c r="B891" s="22"/>
    </row>
    <row r="892" spans="2:2" ht="12.75">
      <c r="B892" s="22"/>
    </row>
    <row r="893" spans="2:2" ht="12.75">
      <c r="B893" s="22"/>
    </row>
    <row r="894" spans="2:2" ht="12.75">
      <c r="B894" s="22"/>
    </row>
    <row r="895" spans="2:2" ht="12.75">
      <c r="B895" s="22"/>
    </row>
    <row r="896" spans="2:2" ht="12.75">
      <c r="B896" s="22"/>
    </row>
    <row r="897" spans="2:2" ht="12.75">
      <c r="B897" s="22"/>
    </row>
    <row r="898" spans="2:2" ht="12.75">
      <c r="B898" s="22"/>
    </row>
    <row r="899" spans="2:2" ht="12.75">
      <c r="B899" s="22"/>
    </row>
    <row r="900" spans="2:2" ht="12.75">
      <c r="B900" s="22"/>
    </row>
    <row r="901" spans="2:2" ht="12.75">
      <c r="B901" s="22"/>
    </row>
    <row r="902" spans="2:2" ht="12.75">
      <c r="B902" s="22"/>
    </row>
    <row r="903" spans="2:2" ht="12.75">
      <c r="B903" s="22"/>
    </row>
    <row r="904" spans="2:2" ht="12.75">
      <c r="B904" s="22"/>
    </row>
    <row r="905" spans="2:2" ht="12.75">
      <c r="B905" s="22"/>
    </row>
    <row r="906" spans="2:2" ht="12.75">
      <c r="B906" s="22"/>
    </row>
    <row r="907" spans="2:2" ht="12.75">
      <c r="B907" s="22"/>
    </row>
    <row r="908" spans="2:2" ht="12.75">
      <c r="B908" s="22"/>
    </row>
    <row r="909" spans="2:2" ht="12.75">
      <c r="B909" s="22"/>
    </row>
    <row r="910" spans="2:2" ht="12.75">
      <c r="B910" s="22"/>
    </row>
    <row r="911" spans="2:2" ht="12.75">
      <c r="B911" s="22"/>
    </row>
    <row r="912" spans="2:2" ht="12.75">
      <c r="B912" s="22"/>
    </row>
    <row r="913" spans="2:2" ht="12.75">
      <c r="B913" s="22"/>
    </row>
    <row r="914" spans="2:2" ht="12.75">
      <c r="B914" s="22"/>
    </row>
    <row r="915" spans="2:2" ht="12.75">
      <c r="B915" s="22"/>
    </row>
    <row r="916" spans="2:2" ht="12.75">
      <c r="B916" s="22"/>
    </row>
    <row r="917" spans="2:2" ht="12.75">
      <c r="B917" s="22"/>
    </row>
    <row r="918" spans="2:2" ht="12.75">
      <c r="B918" s="22"/>
    </row>
    <row r="919" spans="2:2" ht="12.75">
      <c r="B919" s="22"/>
    </row>
    <row r="920" spans="2:2" ht="12.75">
      <c r="B920" s="22"/>
    </row>
    <row r="921" spans="2:2" ht="12.75">
      <c r="B921" s="22"/>
    </row>
    <row r="922" spans="2:2" ht="12.75">
      <c r="B922" s="22"/>
    </row>
    <row r="923" spans="2:2" ht="12.75">
      <c r="B923" s="22"/>
    </row>
    <row r="924" spans="2:2" ht="12.75">
      <c r="B924" s="22"/>
    </row>
    <row r="925" spans="2:2" ht="12.75">
      <c r="B925" s="22"/>
    </row>
    <row r="926" spans="2:2" ht="12.75">
      <c r="B926" s="22"/>
    </row>
    <row r="927" spans="2:2" ht="12.75">
      <c r="B927" s="22"/>
    </row>
    <row r="928" spans="2:2" ht="12.75">
      <c r="B928" s="22"/>
    </row>
    <row r="929" spans="2:2" ht="12.75">
      <c r="B929" s="22"/>
    </row>
    <row r="930" spans="2:2" ht="12.75">
      <c r="B930" s="22"/>
    </row>
    <row r="931" spans="2:2" ht="12.75">
      <c r="B931" s="22"/>
    </row>
    <row r="932" spans="2:2" ht="12.75">
      <c r="B932" s="22"/>
    </row>
    <row r="933" spans="2:2" ht="12.75">
      <c r="B933" s="22"/>
    </row>
    <row r="934" spans="2:2" ht="12.75">
      <c r="B934" s="22"/>
    </row>
    <row r="935" spans="2:2" ht="12.75">
      <c r="B935" s="22"/>
    </row>
    <row r="936" spans="2:2" ht="12.75">
      <c r="B936" s="22"/>
    </row>
    <row r="937" spans="2:2" ht="12.75">
      <c r="B937" s="22"/>
    </row>
    <row r="938" spans="2:2" ht="12.75">
      <c r="B938" s="22"/>
    </row>
    <row r="939" spans="2:2" ht="12.75">
      <c r="B939" s="22"/>
    </row>
    <row r="940" spans="2:2" ht="12.75">
      <c r="B940" s="22"/>
    </row>
    <row r="941" spans="2:2" ht="12.75">
      <c r="B941" s="22"/>
    </row>
    <row r="942" spans="2:2" ht="12.75">
      <c r="B942" s="22"/>
    </row>
    <row r="943" spans="2:2" ht="12.75">
      <c r="B943" s="22"/>
    </row>
    <row r="944" spans="2:2" ht="12.75">
      <c r="B944" s="22"/>
    </row>
    <row r="945" spans="2:2" ht="12.75">
      <c r="B945" s="22"/>
    </row>
    <row r="946" spans="2:2" ht="12.75">
      <c r="B946" s="22"/>
    </row>
    <row r="947" spans="2:2" ht="12.75">
      <c r="B947" s="22"/>
    </row>
    <row r="948" spans="2:2" ht="12.75">
      <c r="B948" s="22"/>
    </row>
    <row r="949" spans="2:2" ht="12.75">
      <c r="B949" s="22"/>
    </row>
    <row r="950" spans="2:2" ht="12.75">
      <c r="B950" s="22"/>
    </row>
    <row r="951" spans="2:2" ht="12.75">
      <c r="B951" s="22"/>
    </row>
    <row r="952" spans="2:2" ht="12.75">
      <c r="B952" s="22"/>
    </row>
    <row r="953" spans="2:2" ht="12.75">
      <c r="B953" s="22"/>
    </row>
    <row r="954" spans="2:2" ht="12.75">
      <c r="B954" s="22"/>
    </row>
    <row r="955" spans="2:2" ht="12.75">
      <c r="B955" s="22"/>
    </row>
    <row r="956" spans="2:2" ht="12.75">
      <c r="B956" s="22"/>
    </row>
    <row r="957" spans="2:2" ht="12.75">
      <c r="B957" s="22"/>
    </row>
    <row r="958" spans="2:2" ht="12.75">
      <c r="B958" s="22"/>
    </row>
    <row r="959" spans="2:2" ht="12.75">
      <c r="B959" s="22"/>
    </row>
    <row r="960" spans="2:2" ht="12.75">
      <c r="B960" s="22"/>
    </row>
    <row r="961" spans="2:2" ht="12.75">
      <c r="B961" s="22"/>
    </row>
    <row r="962" spans="2:2" ht="12.75">
      <c r="B962" s="22"/>
    </row>
    <row r="963" spans="2:2" ht="12.75">
      <c r="B963" s="22"/>
    </row>
    <row r="964" spans="2:2" ht="12.75">
      <c r="B964" s="22"/>
    </row>
    <row r="965" spans="2:2" ht="12.75">
      <c r="B965" s="22"/>
    </row>
    <row r="966" spans="2:2" ht="12.75">
      <c r="B966" s="22"/>
    </row>
    <row r="967" spans="2:2" ht="12.75">
      <c r="B967" s="22"/>
    </row>
    <row r="968" spans="2:2" ht="12.75">
      <c r="B968" s="22"/>
    </row>
    <row r="969" spans="2:2" ht="12.75">
      <c r="B969" s="22"/>
    </row>
    <row r="970" spans="2:2" ht="12.75">
      <c r="B970" s="22"/>
    </row>
    <row r="971" spans="2:2" ht="12.75">
      <c r="B971" s="22"/>
    </row>
    <row r="972" spans="2:2" ht="12.75">
      <c r="B972" s="22"/>
    </row>
    <row r="973" spans="2:2" ht="12.75">
      <c r="B973" s="22"/>
    </row>
    <row r="974" spans="2:2" ht="12.75">
      <c r="B974" s="22"/>
    </row>
    <row r="975" spans="2:2" ht="12.75">
      <c r="B975" s="22"/>
    </row>
    <row r="976" spans="2:2" ht="12.75">
      <c r="B976" s="22"/>
    </row>
    <row r="977" spans="2:2" ht="12.75">
      <c r="B977" s="22"/>
    </row>
    <row r="978" spans="2:2" ht="12.75">
      <c r="B978" s="22"/>
    </row>
    <row r="979" spans="2:2" ht="12.75">
      <c r="B979" s="22"/>
    </row>
    <row r="980" spans="2:2" ht="12.75">
      <c r="B980" s="22"/>
    </row>
    <row r="981" spans="2:2" ht="12.75">
      <c r="B981" s="22"/>
    </row>
    <row r="982" spans="2:2" ht="12.75">
      <c r="B982" s="22"/>
    </row>
    <row r="983" spans="2:2" ht="12.75">
      <c r="B983" s="22"/>
    </row>
    <row r="984" spans="2:2" ht="12.75">
      <c r="B984" s="22"/>
    </row>
    <row r="985" spans="2:2" ht="12.75">
      <c r="B985" s="22"/>
    </row>
    <row r="986" spans="2:2" ht="12.75">
      <c r="B986" s="22"/>
    </row>
    <row r="987" spans="2:2" ht="12.75">
      <c r="B987" s="22"/>
    </row>
    <row r="988" spans="2:2" ht="12.75">
      <c r="B988" s="22"/>
    </row>
    <row r="989" spans="2:2" ht="12.75">
      <c r="B989" s="22"/>
    </row>
    <row r="990" spans="2:2" ht="12.75">
      <c r="B990" s="22"/>
    </row>
    <row r="991" spans="2:2" ht="12.75">
      <c r="B991" s="22"/>
    </row>
    <row r="992" spans="2:2" ht="12.75">
      <c r="B992" s="22"/>
    </row>
    <row r="993" spans="2:2" ht="12.75">
      <c r="B993" s="22"/>
    </row>
    <row r="994" spans="2:2" ht="12.75">
      <c r="B994" s="22"/>
    </row>
    <row r="995" spans="2:2" ht="12.75">
      <c r="B995" s="22"/>
    </row>
    <row r="996" spans="2:2" ht="12.75">
      <c r="B996" s="22"/>
    </row>
    <row r="997" spans="2:2" ht="12.75">
      <c r="B997" s="22"/>
    </row>
    <row r="998" spans="2:2" ht="12.75">
      <c r="B998" s="22"/>
    </row>
    <row r="999" spans="2:2" ht="12.75">
      <c r="B999" s="22"/>
    </row>
    <row r="1000" spans="2:2" ht="12.75">
      <c r="B1000" s="22"/>
    </row>
  </sheetData>
  <customSheetViews>
    <customSheetView guid="{AF327FCC-54D0-43D3-9B44-3A78BA551901}" filter="1" showAutoFilter="1">
      <pageMargins left="0.7" right="0.7" top="0.75" bottom="0.75" header="0.3" footer="0.3"/>
      <autoFilter ref="A5:H79">
        <filterColumn colId="3">
          <filters blank="1">
            <filter val="13"/>
            <filter val="7"/>
          </filters>
        </filterColumn>
      </autoFilter>
    </customSheetView>
  </customSheetViews>
  <mergeCells count="4">
    <mergeCell ref="B1:D1"/>
    <mergeCell ref="B2:C2"/>
    <mergeCell ref="B3:D3"/>
    <mergeCell ref="B83:D8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93"/>
  <sheetViews>
    <sheetView workbookViewId="0">
      <pane ySplit="6" topLeftCell="A7" activePane="bottomLeft" state="frozen"/>
      <selection pane="bottomLeft" activeCell="B8" sqref="B8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8" width="23.5703125" customWidth="1"/>
    <col min="9" max="9" width="24.42578125" customWidth="1"/>
    <col min="10" max="10" width="24.5703125" customWidth="1"/>
  </cols>
  <sheetData>
    <row r="1" spans="1:10" ht="43.5" customHeight="1">
      <c r="B1" s="145" t="s">
        <v>105</v>
      </c>
      <c r="C1" s="138"/>
      <c r="D1" s="138"/>
    </row>
    <row r="2" spans="1:10" ht="12.75">
      <c r="B2" s="146" t="s">
        <v>106</v>
      </c>
      <c r="C2" s="138"/>
      <c r="D2" s="138"/>
    </row>
    <row r="3" spans="1:10" ht="12.75">
      <c r="B3" s="147" t="s">
        <v>107</v>
      </c>
      <c r="C3" s="138"/>
      <c r="D3" s="138"/>
    </row>
    <row r="4" spans="1:10" ht="1.5" customHeight="1"/>
    <row r="5" spans="1:10" ht="1.5" customHeight="1"/>
    <row r="6" spans="1:10" ht="213.75">
      <c r="A6" s="68" t="s">
        <v>108</v>
      </c>
      <c r="B6" s="68" t="s">
        <v>4</v>
      </c>
      <c r="C6" s="68" t="s">
        <v>109</v>
      </c>
      <c r="D6" s="68" t="s">
        <v>110</v>
      </c>
      <c r="E6" s="68" t="s">
        <v>111</v>
      </c>
      <c r="F6" s="68" t="s">
        <v>112</v>
      </c>
      <c r="G6" s="68" t="s">
        <v>113</v>
      </c>
      <c r="H6" s="69" t="s">
        <v>12</v>
      </c>
      <c r="I6" s="68" t="s">
        <v>114</v>
      </c>
      <c r="J6" s="68" t="s">
        <v>115</v>
      </c>
    </row>
    <row r="7" spans="1:10" ht="30">
      <c r="A7" s="70">
        <v>1</v>
      </c>
      <c r="B7" s="71" t="s">
        <v>15</v>
      </c>
      <c r="C7" s="72">
        <v>34</v>
      </c>
      <c r="D7" s="72">
        <v>34</v>
      </c>
      <c r="E7" s="72">
        <v>0</v>
      </c>
      <c r="F7" s="72">
        <v>34</v>
      </c>
      <c r="G7" s="72">
        <v>0</v>
      </c>
      <c r="H7" s="73">
        <v>327</v>
      </c>
      <c r="I7" s="72">
        <v>327</v>
      </c>
      <c r="J7" s="72">
        <v>0</v>
      </c>
    </row>
    <row r="8" spans="1:10" ht="30">
      <c r="A8" s="70">
        <v>2</v>
      </c>
      <c r="B8" s="71" t="s">
        <v>31</v>
      </c>
      <c r="C8" s="72">
        <v>25</v>
      </c>
      <c r="D8" s="72">
        <v>25</v>
      </c>
      <c r="E8" s="72">
        <v>0</v>
      </c>
      <c r="F8" s="72">
        <v>22</v>
      </c>
      <c r="G8" s="72">
        <v>0</v>
      </c>
      <c r="H8" s="73">
        <v>417</v>
      </c>
      <c r="I8" s="72">
        <v>417</v>
      </c>
      <c r="J8" s="72">
        <v>0</v>
      </c>
    </row>
    <row r="9" spans="1:10" ht="30">
      <c r="A9" s="70">
        <v>3</v>
      </c>
      <c r="B9" s="71" t="s">
        <v>32</v>
      </c>
      <c r="C9" s="72">
        <v>5</v>
      </c>
      <c r="D9" s="72">
        <v>5</v>
      </c>
      <c r="E9" s="72">
        <v>0</v>
      </c>
      <c r="F9" s="72">
        <v>5</v>
      </c>
      <c r="G9" s="72">
        <v>0</v>
      </c>
      <c r="H9" s="73">
        <v>5</v>
      </c>
      <c r="I9" s="72">
        <v>5</v>
      </c>
      <c r="J9" s="72">
        <v>0</v>
      </c>
    </row>
    <row r="10" spans="1:10" ht="30">
      <c r="A10" s="70">
        <v>4</v>
      </c>
      <c r="B10" s="71" t="s">
        <v>33</v>
      </c>
      <c r="C10" s="72">
        <v>12</v>
      </c>
      <c r="D10" s="72">
        <v>12</v>
      </c>
      <c r="E10" s="72">
        <v>0</v>
      </c>
      <c r="F10" s="72">
        <v>12</v>
      </c>
      <c r="G10" s="72">
        <v>2</v>
      </c>
      <c r="H10" s="73">
        <v>215</v>
      </c>
      <c r="I10" s="72">
        <v>225</v>
      </c>
      <c r="J10" s="72">
        <v>25</v>
      </c>
    </row>
    <row r="11" spans="1:10" ht="30">
      <c r="A11" s="70">
        <v>5</v>
      </c>
      <c r="B11" s="71" t="s">
        <v>34</v>
      </c>
      <c r="C11" s="72">
        <v>53</v>
      </c>
      <c r="D11" s="72">
        <v>53</v>
      </c>
      <c r="E11" s="72">
        <v>0</v>
      </c>
      <c r="F11" s="72">
        <v>53</v>
      </c>
      <c r="G11" s="72">
        <v>0</v>
      </c>
      <c r="H11" s="73">
        <v>356</v>
      </c>
      <c r="I11" s="72">
        <v>356</v>
      </c>
      <c r="J11" s="72">
        <v>4</v>
      </c>
    </row>
    <row r="12" spans="1:10">
      <c r="A12" s="70">
        <v>6</v>
      </c>
      <c r="B12" s="71" t="s">
        <v>35</v>
      </c>
      <c r="C12" s="72">
        <v>21</v>
      </c>
      <c r="D12" s="72">
        <v>20</v>
      </c>
      <c r="E12" s="72">
        <v>0</v>
      </c>
      <c r="F12" s="72">
        <v>20</v>
      </c>
      <c r="G12" s="72">
        <v>5</v>
      </c>
      <c r="H12" s="73">
        <v>268</v>
      </c>
      <c r="I12" s="72">
        <v>281</v>
      </c>
      <c r="J12" s="72">
        <v>1</v>
      </c>
    </row>
    <row r="13" spans="1:10" ht="30">
      <c r="A13" s="70">
        <v>7</v>
      </c>
      <c r="B13" s="71" t="s">
        <v>36</v>
      </c>
      <c r="C13" s="72">
        <v>38</v>
      </c>
      <c r="D13" s="72">
        <v>38</v>
      </c>
      <c r="E13" s="72">
        <v>0</v>
      </c>
      <c r="F13" s="74">
        <v>38</v>
      </c>
      <c r="G13" s="72">
        <v>5</v>
      </c>
      <c r="H13" s="73">
        <v>650</v>
      </c>
      <c r="I13" s="72">
        <v>655</v>
      </c>
      <c r="J13" s="72">
        <v>0</v>
      </c>
    </row>
    <row r="14" spans="1:10">
      <c r="A14" s="70">
        <v>8</v>
      </c>
      <c r="B14" s="71" t="s">
        <v>37</v>
      </c>
      <c r="C14" s="72">
        <v>16</v>
      </c>
      <c r="D14" s="72">
        <v>16</v>
      </c>
      <c r="E14" s="72">
        <v>0</v>
      </c>
      <c r="F14" s="72">
        <v>16</v>
      </c>
      <c r="G14" s="72">
        <v>0</v>
      </c>
      <c r="H14" s="73">
        <v>155</v>
      </c>
      <c r="I14" s="72">
        <v>155</v>
      </c>
      <c r="J14" s="72">
        <v>0</v>
      </c>
    </row>
    <row r="15" spans="1:10" ht="30">
      <c r="A15" s="70">
        <v>9</v>
      </c>
      <c r="B15" s="71" t="s">
        <v>38</v>
      </c>
      <c r="C15" s="72">
        <v>29</v>
      </c>
      <c r="D15" s="72">
        <v>1</v>
      </c>
      <c r="E15" s="72">
        <v>0</v>
      </c>
      <c r="F15" s="72">
        <v>1</v>
      </c>
      <c r="G15" s="72">
        <v>1</v>
      </c>
      <c r="H15" s="73">
        <v>198</v>
      </c>
      <c r="I15" s="72">
        <v>30</v>
      </c>
      <c r="J15" s="72">
        <v>0</v>
      </c>
    </row>
    <row r="16" spans="1:10">
      <c r="A16" s="70">
        <v>10</v>
      </c>
      <c r="B16" s="71" t="s">
        <v>39</v>
      </c>
      <c r="C16" s="72">
        <v>30</v>
      </c>
      <c r="D16" s="72">
        <v>30</v>
      </c>
      <c r="E16" s="72">
        <v>0</v>
      </c>
      <c r="F16" s="72">
        <v>30</v>
      </c>
      <c r="G16" s="72">
        <v>3</v>
      </c>
      <c r="H16" s="73">
        <v>398</v>
      </c>
      <c r="I16" s="72">
        <v>330</v>
      </c>
      <c r="J16" s="72">
        <v>3</v>
      </c>
    </row>
    <row r="17" spans="1:10">
      <c r="A17" s="70">
        <v>11</v>
      </c>
      <c r="B17" s="71" t="s">
        <v>40</v>
      </c>
      <c r="C17" s="72">
        <v>39</v>
      </c>
      <c r="D17" s="72">
        <v>39</v>
      </c>
      <c r="E17" s="72">
        <v>0</v>
      </c>
      <c r="F17" s="72">
        <v>39</v>
      </c>
      <c r="G17" s="72">
        <v>0</v>
      </c>
      <c r="H17" s="73">
        <v>463</v>
      </c>
      <c r="I17" s="72">
        <v>383</v>
      </c>
      <c r="J17" s="72">
        <v>4</v>
      </c>
    </row>
    <row r="18" spans="1:10">
      <c r="A18" s="70">
        <v>12</v>
      </c>
      <c r="B18" s="71" t="s">
        <v>41</v>
      </c>
      <c r="C18" s="72">
        <v>10</v>
      </c>
      <c r="D18" s="72">
        <v>10</v>
      </c>
      <c r="E18" s="72">
        <v>0</v>
      </c>
      <c r="F18" s="72">
        <v>10</v>
      </c>
      <c r="G18" s="72">
        <v>2</v>
      </c>
      <c r="H18" s="73">
        <v>102</v>
      </c>
      <c r="I18" s="72">
        <v>102</v>
      </c>
      <c r="J18" s="72">
        <v>0</v>
      </c>
    </row>
    <row r="19" spans="1:10">
      <c r="A19" s="70">
        <v>13</v>
      </c>
      <c r="B19" s="71" t="s">
        <v>42</v>
      </c>
      <c r="C19" s="72">
        <v>48</v>
      </c>
      <c r="D19" s="72">
        <v>48</v>
      </c>
      <c r="E19" s="72">
        <v>0</v>
      </c>
      <c r="F19" s="72">
        <v>48</v>
      </c>
      <c r="G19" s="72">
        <v>0</v>
      </c>
      <c r="H19" s="73">
        <v>420</v>
      </c>
      <c r="I19" s="72">
        <v>420</v>
      </c>
      <c r="J19" s="72"/>
    </row>
    <row r="20" spans="1:10" ht="30">
      <c r="A20" s="70">
        <v>14</v>
      </c>
      <c r="B20" s="71" t="s">
        <v>43</v>
      </c>
      <c r="C20" s="72">
        <v>3</v>
      </c>
      <c r="D20" s="72">
        <v>3</v>
      </c>
      <c r="E20" s="72">
        <v>0</v>
      </c>
      <c r="F20" s="72">
        <v>3</v>
      </c>
      <c r="G20" s="72">
        <v>0</v>
      </c>
      <c r="H20" s="73">
        <v>38</v>
      </c>
      <c r="I20" s="72">
        <v>3</v>
      </c>
      <c r="J20" s="72">
        <v>0</v>
      </c>
    </row>
    <row r="21" spans="1:10" ht="30">
      <c r="A21" s="70">
        <v>15</v>
      </c>
      <c r="B21" s="71" t="s">
        <v>44</v>
      </c>
      <c r="C21" s="72">
        <v>4</v>
      </c>
      <c r="D21" s="72">
        <v>4</v>
      </c>
      <c r="E21" s="72">
        <v>0</v>
      </c>
      <c r="F21" s="72">
        <v>3</v>
      </c>
      <c r="G21" s="72">
        <v>0</v>
      </c>
      <c r="H21" s="73">
        <v>9</v>
      </c>
      <c r="I21" s="72">
        <v>64</v>
      </c>
      <c r="J21" s="72">
        <v>0</v>
      </c>
    </row>
    <row r="22" spans="1:10" ht="30">
      <c r="A22" s="70">
        <v>16</v>
      </c>
      <c r="B22" s="71" t="s">
        <v>45</v>
      </c>
      <c r="C22" s="72">
        <v>8</v>
      </c>
      <c r="D22" s="72">
        <v>8</v>
      </c>
      <c r="E22" s="72">
        <v>0</v>
      </c>
      <c r="F22" s="72">
        <v>8</v>
      </c>
      <c r="G22" s="72">
        <v>2</v>
      </c>
      <c r="H22" s="73">
        <v>132</v>
      </c>
      <c r="I22" s="72">
        <v>128</v>
      </c>
      <c r="J22" s="72">
        <v>3</v>
      </c>
    </row>
    <row r="23" spans="1:10" ht="30">
      <c r="A23" s="70">
        <v>17</v>
      </c>
      <c r="B23" s="71" t="s">
        <v>46</v>
      </c>
      <c r="C23" s="72">
        <v>34</v>
      </c>
      <c r="D23" s="72">
        <v>32</v>
      </c>
      <c r="E23" s="72">
        <v>0</v>
      </c>
      <c r="F23" s="72">
        <v>33</v>
      </c>
      <c r="G23" s="72">
        <v>4</v>
      </c>
      <c r="H23" s="73">
        <v>523</v>
      </c>
      <c r="I23" s="72">
        <v>523</v>
      </c>
      <c r="J23" s="72">
        <v>0</v>
      </c>
    </row>
    <row r="24" spans="1:10" ht="30">
      <c r="A24" s="70">
        <v>18</v>
      </c>
      <c r="B24" s="71" t="s">
        <v>47</v>
      </c>
      <c r="C24" s="72">
        <v>16</v>
      </c>
      <c r="D24" s="72"/>
      <c r="E24" s="72"/>
      <c r="F24" s="72"/>
      <c r="G24" s="72"/>
      <c r="H24" s="73">
        <v>62</v>
      </c>
      <c r="I24" s="72"/>
      <c r="J24" s="72"/>
    </row>
    <row r="25" spans="1:10" ht="30">
      <c r="A25" s="70">
        <v>19</v>
      </c>
      <c r="B25" s="71" t="s">
        <v>48</v>
      </c>
      <c r="C25" s="72">
        <v>43</v>
      </c>
      <c r="D25" s="72">
        <v>43</v>
      </c>
      <c r="E25" s="72">
        <v>0</v>
      </c>
      <c r="F25" s="72">
        <v>43</v>
      </c>
      <c r="G25" s="72">
        <v>0</v>
      </c>
      <c r="H25" s="73">
        <v>814</v>
      </c>
      <c r="I25" s="72">
        <v>814</v>
      </c>
      <c r="J25" s="72">
        <v>0</v>
      </c>
    </row>
    <row r="26" spans="1:10" ht="30">
      <c r="A26" s="70">
        <v>20</v>
      </c>
      <c r="B26" s="71" t="s">
        <v>49</v>
      </c>
      <c r="C26" s="72">
        <v>9</v>
      </c>
      <c r="D26" s="72">
        <v>1</v>
      </c>
      <c r="E26" s="72"/>
      <c r="F26" s="72">
        <v>1</v>
      </c>
      <c r="G26" s="75"/>
      <c r="H26" s="73">
        <v>45</v>
      </c>
      <c r="I26" s="72">
        <v>27</v>
      </c>
      <c r="J26" s="72"/>
    </row>
    <row r="27" spans="1:10">
      <c r="A27" s="70">
        <v>21</v>
      </c>
      <c r="B27" s="71" t="s">
        <v>50</v>
      </c>
      <c r="C27" s="72">
        <v>7</v>
      </c>
      <c r="D27" s="72">
        <v>7</v>
      </c>
      <c r="E27" s="72">
        <v>0</v>
      </c>
      <c r="F27" s="72">
        <v>7</v>
      </c>
      <c r="G27" s="72">
        <v>0</v>
      </c>
      <c r="H27" s="73">
        <v>18</v>
      </c>
      <c r="I27" s="72">
        <v>18</v>
      </c>
      <c r="J27" s="72"/>
    </row>
    <row r="28" spans="1:10">
      <c r="A28" s="70">
        <v>22</v>
      </c>
      <c r="B28" s="71" t="s">
        <v>51</v>
      </c>
      <c r="C28" s="72">
        <v>5</v>
      </c>
      <c r="D28" s="72">
        <v>5</v>
      </c>
      <c r="E28" s="72">
        <v>0</v>
      </c>
      <c r="F28" s="72">
        <v>5</v>
      </c>
      <c r="G28" s="72">
        <v>0</v>
      </c>
      <c r="H28" s="73">
        <v>46</v>
      </c>
      <c r="I28" s="72">
        <v>46</v>
      </c>
      <c r="J28" s="72">
        <v>0</v>
      </c>
    </row>
    <row r="29" spans="1:10">
      <c r="A29" s="70">
        <v>23</v>
      </c>
      <c r="B29" s="71" t="s">
        <v>52</v>
      </c>
      <c r="C29" s="72">
        <v>14</v>
      </c>
      <c r="D29" s="72">
        <v>14</v>
      </c>
      <c r="E29" s="72">
        <v>0</v>
      </c>
      <c r="F29" s="72">
        <v>14</v>
      </c>
      <c r="G29" s="72">
        <v>0</v>
      </c>
      <c r="H29" s="73">
        <v>316</v>
      </c>
      <c r="I29" s="72">
        <v>316</v>
      </c>
      <c r="J29" s="72">
        <v>0</v>
      </c>
    </row>
    <row r="30" spans="1:10" ht="30">
      <c r="A30" s="70">
        <v>24</v>
      </c>
      <c r="B30" s="71" t="s">
        <v>53</v>
      </c>
      <c r="C30" s="72">
        <v>12</v>
      </c>
      <c r="D30" s="72">
        <v>12</v>
      </c>
      <c r="E30" s="72">
        <v>0</v>
      </c>
      <c r="F30" s="72">
        <v>12</v>
      </c>
      <c r="G30" s="72">
        <v>12</v>
      </c>
      <c r="H30" s="73">
        <v>167</v>
      </c>
      <c r="I30" s="72">
        <v>167</v>
      </c>
      <c r="J30" s="72">
        <v>0</v>
      </c>
    </row>
    <row r="31" spans="1:10">
      <c r="A31" s="70">
        <v>25</v>
      </c>
      <c r="B31" s="71" t="s">
        <v>54</v>
      </c>
      <c r="C31" s="72">
        <v>12</v>
      </c>
      <c r="D31" s="72">
        <v>12</v>
      </c>
      <c r="E31" s="72">
        <v>0</v>
      </c>
      <c r="F31" s="72">
        <v>0</v>
      </c>
      <c r="G31" s="72">
        <v>0</v>
      </c>
      <c r="H31" s="73">
        <v>106</v>
      </c>
      <c r="I31" s="72">
        <v>106</v>
      </c>
      <c r="J31" s="72">
        <v>0</v>
      </c>
    </row>
    <row r="32" spans="1:10">
      <c r="A32" s="70">
        <v>26</v>
      </c>
      <c r="B32" s="71" t="s">
        <v>55</v>
      </c>
      <c r="C32" s="72">
        <v>15</v>
      </c>
      <c r="D32" s="72">
        <v>15</v>
      </c>
      <c r="E32" s="72">
        <v>0</v>
      </c>
      <c r="F32" s="72">
        <v>15</v>
      </c>
      <c r="G32" s="72">
        <v>0</v>
      </c>
      <c r="H32" s="73">
        <v>192</v>
      </c>
      <c r="I32" s="72">
        <v>188</v>
      </c>
      <c r="J32" s="72">
        <v>1</v>
      </c>
    </row>
    <row r="33" spans="1:10" ht="30">
      <c r="A33" s="70">
        <v>27</v>
      </c>
      <c r="B33" s="71" t="s">
        <v>56</v>
      </c>
      <c r="C33" s="72">
        <v>31</v>
      </c>
      <c r="D33" s="72">
        <v>31</v>
      </c>
      <c r="E33" s="72">
        <v>0</v>
      </c>
      <c r="F33" s="72">
        <v>31</v>
      </c>
      <c r="G33" s="72">
        <v>8</v>
      </c>
      <c r="H33" s="73">
        <v>549</v>
      </c>
      <c r="I33" s="72">
        <v>549</v>
      </c>
      <c r="J33" s="72">
        <v>0</v>
      </c>
    </row>
    <row r="34" spans="1:10" ht="30">
      <c r="A34" s="70">
        <v>28</v>
      </c>
      <c r="B34" s="71" t="s">
        <v>57</v>
      </c>
      <c r="C34" s="72">
        <v>50</v>
      </c>
      <c r="D34" s="72">
        <v>50</v>
      </c>
      <c r="E34" s="72">
        <v>0</v>
      </c>
      <c r="F34" s="72">
        <v>50</v>
      </c>
      <c r="G34" s="72">
        <v>21</v>
      </c>
      <c r="H34" s="73">
        <v>336</v>
      </c>
      <c r="I34" s="72">
        <v>336</v>
      </c>
      <c r="J34" s="72">
        <v>0</v>
      </c>
    </row>
    <row r="35" spans="1:10" ht="30">
      <c r="A35" s="70">
        <v>29</v>
      </c>
      <c r="B35" s="71" t="s">
        <v>58</v>
      </c>
      <c r="C35" s="72">
        <v>91</v>
      </c>
      <c r="D35" s="72">
        <v>90</v>
      </c>
      <c r="E35" s="72">
        <v>0</v>
      </c>
      <c r="F35" s="72">
        <v>90</v>
      </c>
      <c r="G35" s="72">
        <v>21</v>
      </c>
      <c r="H35" s="73">
        <v>1674</v>
      </c>
      <c r="I35" s="72">
        <v>1674</v>
      </c>
      <c r="J35" s="72">
        <v>17</v>
      </c>
    </row>
    <row r="36" spans="1:10" ht="15.75">
      <c r="A36" s="70">
        <v>30</v>
      </c>
      <c r="B36" s="71" t="s">
        <v>59</v>
      </c>
      <c r="C36" s="72">
        <v>30</v>
      </c>
      <c r="D36" s="76">
        <v>30</v>
      </c>
      <c r="E36" s="72">
        <v>0</v>
      </c>
      <c r="F36" s="72">
        <v>30</v>
      </c>
      <c r="G36" s="72">
        <v>9</v>
      </c>
      <c r="H36" s="73">
        <v>139</v>
      </c>
      <c r="I36" s="72">
        <v>217</v>
      </c>
      <c r="J36" s="72">
        <v>0</v>
      </c>
    </row>
    <row r="37" spans="1:10" ht="30">
      <c r="A37" s="70">
        <v>31</v>
      </c>
      <c r="B37" s="71" t="s">
        <v>60</v>
      </c>
      <c r="C37" s="72">
        <v>21</v>
      </c>
      <c r="D37" s="72">
        <v>16</v>
      </c>
      <c r="E37" s="72">
        <v>0</v>
      </c>
      <c r="F37" s="72">
        <v>16</v>
      </c>
      <c r="G37" s="72">
        <v>2</v>
      </c>
      <c r="H37" s="73">
        <v>240</v>
      </c>
      <c r="I37" s="72">
        <v>240</v>
      </c>
      <c r="J37" s="72">
        <v>0</v>
      </c>
    </row>
    <row r="38" spans="1:10" ht="30">
      <c r="A38" s="70">
        <v>32</v>
      </c>
      <c r="B38" s="71" t="s">
        <v>61</v>
      </c>
      <c r="C38" s="72">
        <v>30</v>
      </c>
      <c r="D38" s="72">
        <v>30</v>
      </c>
      <c r="E38" s="72">
        <v>0</v>
      </c>
      <c r="F38" s="72">
        <v>30</v>
      </c>
      <c r="G38" s="72">
        <v>0</v>
      </c>
      <c r="H38" s="73">
        <v>460</v>
      </c>
      <c r="I38" s="72">
        <v>450</v>
      </c>
      <c r="J38" s="72">
        <v>0</v>
      </c>
    </row>
    <row r="39" spans="1:10">
      <c r="A39" s="70">
        <v>33</v>
      </c>
      <c r="B39" s="71" t="s">
        <v>62</v>
      </c>
      <c r="C39" s="72">
        <v>17</v>
      </c>
      <c r="D39" s="72">
        <v>17</v>
      </c>
      <c r="E39" s="72">
        <v>0</v>
      </c>
      <c r="F39" s="72">
        <v>17</v>
      </c>
      <c r="G39" s="72">
        <v>0</v>
      </c>
      <c r="H39" s="73">
        <v>223</v>
      </c>
      <c r="I39" s="72">
        <v>223</v>
      </c>
      <c r="J39" s="72">
        <v>0</v>
      </c>
    </row>
    <row r="40" spans="1:10" ht="30">
      <c r="A40" s="70">
        <v>34</v>
      </c>
      <c r="B40" s="71" t="s">
        <v>63</v>
      </c>
      <c r="C40" s="72">
        <v>23</v>
      </c>
      <c r="D40" s="72">
        <v>23</v>
      </c>
      <c r="E40" s="72">
        <v>0</v>
      </c>
      <c r="F40" s="72">
        <v>19</v>
      </c>
      <c r="G40" s="72">
        <v>3</v>
      </c>
      <c r="H40" s="73">
        <v>380</v>
      </c>
      <c r="I40" s="72">
        <v>380</v>
      </c>
      <c r="J40" s="72">
        <v>0</v>
      </c>
    </row>
    <row r="41" spans="1:10" ht="30">
      <c r="A41" s="77">
        <v>35</v>
      </c>
      <c r="B41" s="78" t="s">
        <v>64</v>
      </c>
      <c r="C41" s="79">
        <v>17</v>
      </c>
      <c r="D41" s="79">
        <v>17</v>
      </c>
      <c r="E41" s="79">
        <v>0</v>
      </c>
      <c r="F41" s="79">
        <v>17</v>
      </c>
      <c r="G41" s="79">
        <v>0</v>
      </c>
      <c r="H41" s="80">
        <v>415</v>
      </c>
      <c r="I41" s="79">
        <v>413</v>
      </c>
      <c r="J41" s="79">
        <v>0</v>
      </c>
    </row>
    <row r="42" spans="1:10" ht="30">
      <c r="A42" s="70">
        <v>36</v>
      </c>
      <c r="B42" s="71" t="s">
        <v>65</v>
      </c>
      <c r="C42" s="72">
        <v>16</v>
      </c>
      <c r="D42" s="72">
        <v>16</v>
      </c>
      <c r="E42" s="72">
        <v>0</v>
      </c>
      <c r="F42" s="72">
        <v>16</v>
      </c>
      <c r="G42" s="72">
        <v>0</v>
      </c>
      <c r="H42" s="73">
        <v>269</v>
      </c>
      <c r="I42" s="72">
        <v>278</v>
      </c>
      <c r="J42" s="72"/>
    </row>
    <row r="43" spans="1:10" ht="30">
      <c r="A43" s="70">
        <v>37</v>
      </c>
      <c r="B43" s="71" t="s">
        <v>66</v>
      </c>
      <c r="C43" s="72">
        <v>40</v>
      </c>
      <c r="D43" s="72">
        <v>40</v>
      </c>
      <c r="E43" s="72">
        <v>0</v>
      </c>
      <c r="F43" s="72">
        <v>40</v>
      </c>
      <c r="G43" s="72">
        <v>12</v>
      </c>
      <c r="H43" s="73">
        <v>554</v>
      </c>
      <c r="I43" s="72">
        <v>554</v>
      </c>
      <c r="J43" s="72">
        <v>38</v>
      </c>
    </row>
    <row r="44" spans="1:10" ht="30">
      <c r="A44" s="70">
        <v>38</v>
      </c>
      <c r="B44" s="71" t="s">
        <v>67</v>
      </c>
      <c r="C44" s="72">
        <v>26</v>
      </c>
      <c r="D44" s="72">
        <v>26</v>
      </c>
      <c r="E44" s="72">
        <v>1</v>
      </c>
      <c r="F44" s="72">
        <v>26</v>
      </c>
      <c r="G44" s="72">
        <v>3</v>
      </c>
      <c r="H44" s="73">
        <v>421</v>
      </c>
      <c r="I44" s="72">
        <v>421</v>
      </c>
      <c r="J44" s="72">
        <v>0</v>
      </c>
    </row>
    <row r="45" spans="1:10" ht="30">
      <c r="A45" s="70">
        <v>39</v>
      </c>
      <c r="B45" s="71" t="s">
        <v>68</v>
      </c>
      <c r="C45" s="72">
        <v>23</v>
      </c>
      <c r="D45" s="72">
        <v>23</v>
      </c>
      <c r="E45" s="72">
        <v>0</v>
      </c>
      <c r="F45" s="72">
        <v>23</v>
      </c>
      <c r="G45" s="72">
        <v>10</v>
      </c>
      <c r="H45" s="73">
        <v>623</v>
      </c>
      <c r="I45" s="72">
        <v>623</v>
      </c>
      <c r="J45" s="72">
        <v>0</v>
      </c>
    </row>
    <row r="46" spans="1:10">
      <c r="A46" s="70">
        <v>40</v>
      </c>
      <c r="B46" s="71" t="s">
        <v>69</v>
      </c>
      <c r="C46" s="72">
        <v>24</v>
      </c>
      <c r="D46" s="72">
        <v>24</v>
      </c>
      <c r="E46" s="72">
        <v>0</v>
      </c>
      <c r="F46" s="72">
        <v>24</v>
      </c>
      <c r="G46" s="72">
        <v>0</v>
      </c>
      <c r="H46" s="81"/>
      <c r="I46" s="72">
        <v>489</v>
      </c>
      <c r="J46" s="72">
        <v>0</v>
      </c>
    </row>
    <row r="47" spans="1:10" ht="30">
      <c r="A47" s="70">
        <v>41</v>
      </c>
      <c r="B47" s="71" t="s">
        <v>70</v>
      </c>
      <c r="C47" s="72">
        <v>31</v>
      </c>
      <c r="D47" s="72">
        <v>31</v>
      </c>
      <c r="E47" s="72">
        <v>0</v>
      </c>
      <c r="F47" s="72">
        <v>31</v>
      </c>
      <c r="G47" s="72">
        <v>3</v>
      </c>
      <c r="H47" s="73">
        <v>734</v>
      </c>
      <c r="I47" s="72">
        <v>734</v>
      </c>
      <c r="J47" s="72"/>
    </row>
    <row r="48" spans="1:10" ht="30">
      <c r="A48" s="70">
        <v>42</v>
      </c>
      <c r="B48" s="71" t="s">
        <v>71</v>
      </c>
      <c r="C48" s="72">
        <v>7</v>
      </c>
      <c r="D48" s="72">
        <v>7</v>
      </c>
      <c r="E48" s="72">
        <v>1</v>
      </c>
      <c r="F48" s="72">
        <v>7</v>
      </c>
      <c r="G48" s="72">
        <v>3</v>
      </c>
      <c r="H48" s="73">
        <v>81</v>
      </c>
      <c r="I48" s="72">
        <v>125</v>
      </c>
      <c r="J48" s="72">
        <v>0</v>
      </c>
    </row>
    <row r="49" spans="1:10">
      <c r="A49" s="70">
        <v>43</v>
      </c>
      <c r="B49" s="71" t="s">
        <v>72</v>
      </c>
      <c r="C49" s="72">
        <v>27</v>
      </c>
      <c r="D49" s="72">
        <v>27</v>
      </c>
      <c r="E49" s="72">
        <v>0</v>
      </c>
      <c r="F49" s="72">
        <v>27</v>
      </c>
      <c r="G49" s="72">
        <v>0</v>
      </c>
      <c r="H49" s="73">
        <v>375</v>
      </c>
      <c r="I49" s="72">
        <v>375</v>
      </c>
      <c r="J49" s="72">
        <v>0</v>
      </c>
    </row>
    <row r="50" spans="1:10" ht="30">
      <c r="A50" s="70">
        <v>44</v>
      </c>
      <c r="B50" s="71" t="s">
        <v>73</v>
      </c>
      <c r="C50" s="72">
        <v>38</v>
      </c>
      <c r="D50" s="72">
        <v>38</v>
      </c>
      <c r="E50" s="72">
        <v>38</v>
      </c>
      <c r="F50" s="72">
        <v>35</v>
      </c>
      <c r="G50" s="72">
        <v>9</v>
      </c>
      <c r="H50" s="82">
        <v>219</v>
      </c>
      <c r="I50" s="72">
        <v>446</v>
      </c>
      <c r="J50" s="72">
        <v>26</v>
      </c>
    </row>
    <row r="51" spans="1:10" ht="30">
      <c r="A51" s="70">
        <v>45</v>
      </c>
      <c r="B51" s="71" t="s">
        <v>74</v>
      </c>
      <c r="C51" s="72">
        <v>18</v>
      </c>
      <c r="D51" s="72">
        <v>18</v>
      </c>
      <c r="E51" s="72">
        <v>0</v>
      </c>
      <c r="F51" s="72">
        <v>18</v>
      </c>
      <c r="G51" s="72">
        <v>0</v>
      </c>
      <c r="H51" s="73">
        <v>378</v>
      </c>
      <c r="I51" s="72">
        <v>378</v>
      </c>
      <c r="J51" s="72">
        <v>0</v>
      </c>
    </row>
    <row r="52" spans="1:10" ht="30">
      <c r="A52" s="70">
        <v>46</v>
      </c>
      <c r="B52" s="71" t="s">
        <v>75</v>
      </c>
      <c r="C52" s="72">
        <v>7</v>
      </c>
      <c r="D52" s="72">
        <v>7</v>
      </c>
      <c r="E52" s="72">
        <v>0</v>
      </c>
      <c r="F52" s="72">
        <v>0</v>
      </c>
      <c r="G52" s="72">
        <v>2</v>
      </c>
      <c r="H52" s="73">
        <v>153</v>
      </c>
      <c r="I52" s="72">
        <v>153</v>
      </c>
      <c r="J52" s="72">
        <v>0</v>
      </c>
    </row>
    <row r="53" spans="1:10">
      <c r="A53" s="70">
        <v>47</v>
      </c>
      <c r="B53" s="71" t="s">
        <v>76</v>
      </c>
      <c r="C53" s="72">
        <v>90</v>
      </c>
      <c r="D53" s="72">
        <v>90</v>
      </c>
      <c r="E53" s="72">
        <v>0</v>
      </c>
      <c r="F53" s="72">
        <v>90</v>
      </c>
      <c r="G53" s="72">
        <v>0</v>
      </c>
      <c r="H53" s="73">
        <v>1710</v>
      </c>
      <c r="I53" s="72">
        <v>1710</v>
      </c>
      <c r="J53" s="72">
        <v>0</v>
      </c>
    </row>
    <row r="54" spans="1:10" ht="30">
      <c r="A54" s="70">
        <v>48</v>
      </c>
      <c r="B54" s="71" t="s">
        <v>77</v>
      </c>
      <c r="C54" s="72">
        <v>27</v>
      </c>
      <c r="D54" s="72">
        <v>26</v>
      </c>
      <c r="E54" s="72">
        <v>0</v>
      </c>
      <c r="F54" s="72">
        <v>26</v>
      </c>
      <c r="G54" s="72">
        <v>0</v>
      </c>
      <c r="H54" s="73">
        <v>193</v>
      </c>
      <c r="I54" s="72">
        <v>191</v>
      </c>
      <c r="J54" s="72">
        <v>0</v>
      </c>
    </row>
    <row r="55" spans="1:10" ht="30">
      <c r="A55" s="70">
        <v>49</v>
      </c>
      <c r="B55" s="71" t="s">
        <v>78</v>
      </c>
      <c r="C55" s="72">
        <v>23</v>
      </c>
      <c r="D55" s="72">
        <v>22</v>
      </c>
      <c r="E55" s="72">
        <v>0</v>
      </c>
      <c r="F55" s="72">
        <v>22</v>
      </c>
      <c r="G55" s="72">
        <v>3</v>
      </c>
      <c r="H55" s="73">
        <v>1266</v>
      </c>
      <c r="I55" s="72">
        <v>1228</v>
      </c>
      <c r="J55" s="72">
        <v>0</v>
      </c>
    </row>
    <row r="56" spans="1:10">
      <c r="A56" s="70">
        <v>50</v>
      </c>
      <c r="B56" s="71" t="s">
        <v>79</v>
      </c>
      <c r="C56" s="72">
        <v>4</v>
      </c>
      <c r="D56" s="72">
        <v>4</v>
      </c>
      <c r="E56" s="72">
        <v>0</v>
      </c>
      <c r="F56" s="72">
        <v>3</v>
      </c>
      <c r="G56" s="72">
        <v>1</v>
      </c>
      <c r="H56" s="73">
        <v>51</v>
      </c>
      <c r="I56" s="72">
        <v>51</v>
      </c>
      <c r="J56" s="72">
        <v>20</v>
      </c>
    </row>
    <row r="57" spans="1:10" ht="30">
      <c r="A57" s="70">
        <v>51</v>
      </c>
      <c r="B57" s="71" t="s">
        <v>80</v>
      </c>
      <c r="C57" s="72">
        <v>38</v>
      </c>
      <c r="D57" s="72">
        <v>38</v>
      </c>
      <c r="E57" s="72">
        <v>0</v>
      </c>
      <c r="F57" s="72">
        <v>38</v>
      </c>
      <c r="G57" s="72">
        <v>15</v>
      </c>
      <c r="H57" s="73">
        <v>975</v>
      </c>
      <c r="I57" s="72">
        <v>975</v>
      </c>
      <c r="J57" s="72">
        <v>0</v>
      </c>
    </row>
    <row r="58" spans="1:10">
      <c r="A58" s="70">
        <v>52</v>
      </c>
      <c r="B58" s="71" t="s">
        <v>81</v>
      </c>
      <c r="C58" s="72">
        <v>31</v>
      </c>
      <c r="D58" s="72">
        <v>31</v>
      </c>
      <c r="E58" s="72">
        <v>0</v>
      </c>
      <c r="F58" s="72">
        <v>31</v>
      </c>
      <c r="G58" s="72">
        <v>5</v>
      </c>
      <c r="H58" s="73">
        <v>776</v>
      </c>
      <c r="I58" s="72">
        <v>771</v>
      </c>
      <c r="J58" s="72">
        <v>0</v>
      </c>
    </row>
    <row r="59" spans="1:10" ht="30">
      <c r="A59" s="70">
        <v>53</v>
      </c>
      <c r="B59" s="71" t="s">
        <v>82</v>
      </c>
      <c r="C59" s="72">
        <v>27</v>
      </c>
      <c r="D59" s="72">
        <v>25</v>
      </c>
      <c r="E59" s="72">
        <v>0</v>
      </c>
      <c r="F59" s="72">
        <v>26</v>
      </c>
      <c r="G59" s="72">
        <v>0</v>
      </c>
      <c r="H59" s="73">
        <v>458</v>
      </c>
      <c r="I59" s="72">
        <v>458</v>
      </c>
      <c r="J59" s="72"/>
    </row>
    <row r="60" spans="1:10" ht="30">
      <c r="A60" s="70">
        <v>54</v>
      </c>
      <c r="B60" s="71" t="s">
        <v>83</v>
      </c>
      <c r="C60" s="72">
        <v>27</v>
      </c>
      <c r="D60" s="72">
        <v>27</v>
      </c>
      <c r="E60" s="72">
        <v>0</v>
      </c>
      <c r="F60" s="72">
        <v>24</v>
      </c>
      <c r="G60" s="72">
        <v>4</v>
      </c>
      <c r="H60" s="73">
        <v>236</v>
      </c>
      <c r="I60" s="72">
        <v>236</v>
      </c>
      <c r="J60" s="72">
        <v>5</v>
      </c>
    </row>
    <row r="61" spans="1:10">
      <c r="A61" s="70">
        <v>55</v>
      </c>
      <c r="B61" s="71" t="s">
        <v>84</v>
      </c>
      <c r="C61" s="72">
        <v>20</v>
      </c>
      <c r="D61" s="72">
        <v>20</v>
      </c>
      <c r="E61" s="72">
        <v>6</v>
      </c>
      <c r="F61" s="72">
        <v>20</v>
      </c>
      <c r="G61" s="72">
        <v>9</v>
      </c>
      <c r="H61" s="73">
        <v>408</v>
      </c>
      <c r="I61" s="72">
        <v>521</v>
      </c>
      <c r="J61" s="72">
        <v>3</v>
      </c>
    </row>
    <row r="62" spans="1:10">
      <c r="A62" s="70">
        <v>56</v>
      </c>
      <c r="B62" s="71" t="s">
        <v>85</v>
      </c>
      <c r="C62" s="72">
        <v>41</v>
      </c>
      <c r="D62" s="72">
        <v>41</v>
      </c>
      <c r="E62" s="72">
        <v>0</v>
      </c>
      <c r="F62" s="72">
        <v>36</v>
      </c>
      <c r="G62" s="72">
        <v>0</v>
      </c>
      <c r="H62" s="73">
        <v>236</v>
      </c>
      <c r="I62" s="72">
        <v>236</v>
      </c>
      <c r="J62" s="72">
        <v>0</v>
      </c>
    </row>
    <row r="63" spans="1:10">
      <c r="A63" s="70">
        <v>57</v>
      </c>
      <c r="B63" s="71" t="s">
        <v>86</v>
      </c>
      <c r="C63" s="72">
        <v>10</v>
      </c>
      <c r="D63" s="72">
        <v>10</v>
      </c>
      <c r="E63" s="72">
        <v>0</v>
      </c>
      <c r="F63" s="72">
        <v>10</v>
      </c>
      <c r="G63" s="72">
        <v>0</v>
      </c>
      <c r="H63" s="73">
        <v>195</v>
      </c>
      <c r="I63" s="72">
        <v>189</v>
      </c>
      <c r="J63" s="72">
        <v>0</v>
      </c>
    </row>
    <row r="64" spans="1:10" ht="30">
      <c r="A64" s="70">
        <v>58</v>
      </c>
      <c r="B64" s="71" t="s">
        <v>87</v>
      </c>
      <c r="C64" s="72">
        <v>7</v>
      </c>
      <c r="D64" s="72">
        <v>7</v>
      </c>
      <c r="E64" s="72">
        <v>0</v>
      </c>
      <c r="F64" s="72">
        <v>0</v>
      </c>
      <c r="G64" s="72">
        <v>0</v>
      </c>
      <c r="H64" s="73">
        <v>72</v>
      </c>
      <c r="I64" s="72">
        <v>98</v>
      </c>
      <c r="J64" s="72">
        <v>0</v>
      </c>
    </row>
    <row r="65" spans="1:10" ht="30">
      <c r="A65" s="70">
        <v>59</v>
      </c>
      <c r="B65" s="71" t="s">
        <v>88</v>
      </c>
      <c r="C65" s="72">
        <v>21</v>
      </c>
      <c r="D65" s="72">
        <v>21</v>
      </c>
      <c r="E65" s="72">
        <v>0</v>
      </c>
      <c r="F65" s="72">
        <v>21</v>
      </c>
      <c r="G65" s="72">
        <v>0</v>
      </c>
      <c r="H65" s="73">
        <v>107</v>
      </c>
      <c r="I65" s="72">
        <v>107</v>
      </c>
      <c r="J65" s="72">
        <v>0</v>
      </c>
    </row>
    <row r="66" spans="1:10">
      <c r="A66" s="70">
        <v>60</v>
      </c>
      <c r="B66" s="71" t="s">
        <v>89</v>
      </c>
      <c r="C66" s="72">
        <v>30</v>
      </c>
      <c r="D66" s="72">
        <v>30</v>
      </c>
      <c r="E66" s="72">
        <v>0</v>
      </c>
      <c r="F66" s="72">
        <v>30</v>
      </c>
      <c r="G66" s="72">
        <v>24</v>
      </c>
      <c r="H66" s="83">
        <v>418</v>
      </c>
      <c r="I66" s="84">
        <v>418</v>
      </c>
      <c r="J66" s="72">
        <v>0</v>
      </c>
    </row>
    <row r="67" spans="1:10">
      <c r="A67" s="70">
        <v>61</v>
      </c>
      <c r="B67" s="71" t="s">
        <v>90</v>
      </c>
      <c r="C67" s="72">
        <v>18</v>
      </c>
      <c r="D67" s="72">
        <v>18</v>
      </c>
      <c r="E67" s="72">
        <v>0</v>
      </c>
      <c r="F67" s="72">
        <v>18</v>
      </c>
      <c r="G67" s="72">
        <v>0</v>
      </c>
      <c r="H67" s="73">
        <v>90</v>
      </c>
      <c r="I67" s="72">
        <v>90</v>
      </c>
      <c r="J67" s="72">
        <v>0</v>
      </c>
    </row>
    <row r="68" spans="1:10" ht="30">
      <c r="A68" s="70">
        <v>62</v>
      </c>
      <c r="B68" s="71" t="s">
        <v>91</v>
      </c>
      <c r="C68" s="72">
        <v>537</v>
      </c>
      <c r="D68" s="72">
        <v>531</v>
      </c>
      <c r="E68" s="72">
        <v>0</v>
      </c>
      <c r="F68" s="72">
        <v>537</v>
      </c>
      <c r="G68" s="72">
        <v>0</v>
      </c>
      <c r="H68" s="73">
        <v>6262</v>
      </c>
      <c r="I68" s="72">
        <v>6262</v>
      </c>
      <c r="J68" s="72">
        <v>0</v>
      </c>
    </row>
    <row r="69" spans="1:10">
      <c r="A69" s="70">
        <v>63</v>
      </c>
      <c r="B69" s="71" t="s">
        <v>92</v>
      </c>
      <c r="C69" s="72">
        <v>29</v>
      </c>
      <c r="D69" s="72">
        <v>29</v>
      </c>
      <c r="E69" s="72">
        <v>0</v>
      </c>
      <c r="F69" s="72">
        <v>29</v>
      </c>
      <c r="G69" s="72">
        <v>2</v>
      </c>
      <c r="H69" s="73">
        <v>392</v>
      </c>
      <c r="I69" s="72">
        <v>390</v>
      </c>
      <c r="J69" s="72">
        <v>0</v>
      </c>
    </row>
    <row r="70" spans="1:10" ht="30">
      <c r="A70" s="70">
        <v>64</v>
      </c>
      <c r="B70" s="71" t="s">
        <v>93</v>
      </c>
      <c r="C70" s="72">
        <v>28</v>
      </c>
      <c r="D70" s="72">
        <v>28</v>
      </c>
      <c r="E70" s="72">
        <v>0</v>
      </c>
      <c r="F70" s="72">
        <v>28</v>
      </c>
      <c r="G70" s="72">
        <v>0</v>
      </c>
      <c r="H70" s="73">
        <v>329</v>
      </c>
      <c r="I70" s="72">
        <v>329</v>
      </c>
      <c r="J70" s="72">
        <v>0</v>
      </c>
    </row>
    <row r="71" spans="1:10" ht="30">
      <c r="A71" s="70">
        <v>65</v>
      </c>
      <c r="B71" s="71" t="s">
        <v>94</v>
      </c>
      <c r="C71" s="72">
        <v>2</v>
      </c>
      <c r="D71" s="72">
        <v>2</v>
      </c>
      <c r="E71" s="72">
        <v>0</v>
      </c>
      <c r="F71" s="72">
        <v>2</v>
      </c>
      <c r="G71" s="72">
        <v>1</v>
      </c>
      <c r="H71" s="73">
        <v>3</v>
      </c>
      <c r="I71" s="72">
        <v>18</v>
      </c>
      <c r="J71" s="72">
        <v>0</v>
      </c>
    </row>
    <row r="72" spans="1:10">
      <c r="A72" s="70">
        <v>66</v>
      </c>
      <c r="B72" s="71" t="s">
        <v>95</v>
      </c>
      <c r="C72" s="72">
        <v>56</v>
      </c>
      <c r="D72" s="72">
        <v>56</v>
      </c>
      <c r="E72" s="72">
        <v>0</v>
      </c>
      <c r="F72" s="72">
        <v>56</v>
      </c>
      <c r="G72" s="72">
        <v>12</v>
      </c>
      <c r="H72" s="73">
        <v>674</v>
      </c>
      <c r="I72" s="72">
        <v>716</v>
      </c>
      <c r="J72" s="72">
        <v>3</v>
      </c>
    </row>
    <row r="73" spans="1:10" ht="30">
      <c r="A73" s="70">
        <v>67</v>
      </c>
      <c r="B73" s="71" t="s">
        <v>96</v>
      </c>
      <c r="C73" s="72">
        <v>11</v>
      </c>
      <c r="D73" s="72">
        <v>11</v>
      </c>
      <c r="E73" s="72">
        <v>0</v>
      </c>
      <c r="F73" s="72">
        <v>11</v>
      </c>
      <c r="G73" s="72">
        <v>0</v>
      </c>
      <c r="H73" s="73">
        <v>1</v>
      </c>
      <c r="I73" s="72">
        <v>11</v>
      </c>
      <c r="J73" s="72">
        <v>0</v>
      </c>
    </row>
    <row r="74" spans="1:10">
      <c r="A74" s="70">
        <v>68</v>
      </c>
      <c r="B74" s="71" t="s">
        <v>97</v>
      </c>
      <c r="C74" s="72">
        <v>32</v>
      </c>
      <c r="D74" s="72">
        <v>32</v>
      </c>
      <c r="E74" s="72">
        <v>0</v>
      </c>
      <c r="F74" s="72">
        <v>18</v>
      </c>
      <c r="G74" s="72">
        <v>0</v>
      </c>
      <c r="H74" s="73">
        <v>358</v>
      </c>
      <c r="I74" s="72">
        <v>358</v>
      </c>
      <c r="J74" s="72">
        <v>0</v>
      </c>
    </row>
    <row r="75" spans="1:10">
      <c r="A75" s="70">
        <v>69</v>
      </c>
      <c r="B75" s="71" t="s">
        <v>98</v>
      </c>
      <c r="C75" s="72">
        <v>54</v>
      </c>
      <c r="D75" s="72">
        <v>54</v>
      </c>
      <c r="E75" s="72">
        <v>0</v>
      </c>
      <c r="F75" s="72">
        <v>54</v>
      </c>
      <c r="G75" s="72">
        <v>0</v>
      </c>
      <c r="H75" s="73">
        <v>372</v>
      </c>
      <c r="I75" s="72">
        <v>372</v>
      </c>
      <c r="J75" s="72">
        <v>0</v>
      </c>
    </row>
    <row r="76" spans="1:10" ht="30">
      <c r="A76" s="70">
        <v>70</v>
      </c>
      <c r="B76" s="71" t="s">
        <v>99</v>
      </c>
      <c r="C76" s="72">
        <v>34</v>
      </c>
      <c r="D76" s="72">
        <v>34</v>
      </c>
      <c r="E76" s="72">
        <v>0</v>
      </c>
      <c r="F76" s="72">
        <v>34</v>
      </c>
      <c r="G76" s="72">
        <v>0</v>
      </c>
      <c r="H76" s="73">
        <v>188</v>
      </c>
      <c r="I76" s="72"/>
      <c r="J76" s="72"/>
    </row>
    <row r="77" spans="1:10">
      <c r="A77" s="70">
        <v>71</v>
      </c>
      <c r="B77" s="85" t="s">
        <v>100</v>
      </c>
      <c r="C77" s="86">
        <v>24</v>
      </c>
      <c r="D77" s="86">
        <v>24</v>
      </c>
      <c r="E77" s="86">
        <v>0</v>
      </c>
      <c r="F77" s="86">
        <v>24</v>
      </c>
      <c r="G77" s="86">
        <v>1</v>
      </c>
      <c r="H77" s="73">
        <v>294</v>
      </c>
      <c r="I77" s="72">
        <v>294</v>
      </c>
      <c r="J77" s="72">
        <v>0</v>
      </c>
    </row>
    <row r="78" spans="1:10" ht="30">
      <c r="A78" s="70">
        <v>72</v>
      </c>
      <c r="B78" s="71" t="s">
        <v>101</v>
      </c>
      <c r="C78" s="72">
        <v>3</v>
      </c>
      <c r="D78" s="72">
        <v>3</v>
      </c>
      <c r="E78" s="72">
        <v>0</v>
      </c>
      <c r="F78" s="72">
        <v>3</v>
      </c>
      <c r="G78" s="72">
        <v>0</v>
      </c>
      <c r="H78" s="81"/>
      <c r="I78" s="72">
        <v>11</v>
      </c>
      <c r="J78" s="72">
        <v>0</v>
      </c>
    </row>
    <row r="79" spans="1:10">
      <c r="A79" s="70">
        <v>73</v>
      </c>
      <c r="B79" s="71" t="s">
        <v>102</v>
      </c>
      <c r="C79" s="72">
        <v>6</v>
      </c>
      <c r="D79" s="72">
        <v>6</v>
      </c>
      <c r="E79" s="72">
        <v>0</v>
      </c>
      <c r="F79" s="72">
        <v>6</v>
      </c>
      <c r="G79" s="72">
        <v>6</v>
      </c>
      <c r="H79" s="73">
        <v>42</v>
      </c>
      <c r="I79" s="72">
        <v>42</v>
      </c>
      <c r="J79" s="72">
        <v>0</v>
      </c>
    </row>
    <row r="80" spans="1:10">
      <c r="A80" s="87"/>
      <c r="B80" s="71" t="s">
        <v>103</v>
      </c>
      <c r="C80" s="88">
        <v>2341</v>
      </c>
      <c r="D80" s="88"/>
      <c r="E80" s="88"/>
      <c r="F80" s="88"/>
      <c r="G80" s="88"/>
      <c r="H80" s="81"/>
      <c r="I80" s="88"/>
      <c r="J80" s="88"/>
    </row>
    <row r="193" ht="57" customHeight="1"/>
  </sheetData>
  <mergeCells count="3">
    <mergeCell ref="B1:D1"/>
    <mergeCell ref="B2:D2"/>
    <mergeCell ref="B3:D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191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8" width="23.5703125" customWidth="1"/>
    <col min="9" max="9" width="24.42578125" customWidth="1"/>
    <col min="10" max="10" width="24.5703125" customWidth="1"/>
  </cols>
  <sheetData>
    <row r="1" spans="1:10" ht="43.5" customHeight="1">
      <c r="A1" s="89" t="s">
        <v>116</v>
      </c>
      <c r="B1" s="145" t="s">
        <v>117</v>
      </c>
      <c r="C1" s="138"/>
      <c r="D1" s="138"/>
      <c r="E1" s="89" t="s">
        <v>118</v>
      </c>
    </row>
    <row r="2" spans="1:10" ht="27" customHeight="1">
      <c r="B2" s="146" t="s">
        <v>106</v>
      </c>
      <c r="C2" s="138"/>
      <c r="D2" s="138"/>
    </row>
    <row r="3" spans="1:10" ht="35.25" customHeight="1">
      <c r="B3" s="147" t="s">
        <v>119</v>
      </c>
      <c r="C3" s="138"/>
      <c r="D3" s="138"/>
    </row>
    <row r="4" spans="1:10" ht="213.75">
      <c r="A4" s="68" t="s">
        <v>108</v>
      </c>
      <c r="B4" s="68" t="s">
        <v>4</v>
      </c>
      <c r="C4" s="68" t="s">
        <v>120</v>
      </c>
      <c r="D4" s="68" t="s">
        <v>121</v>
      </c>
      <c r="E4" s="68" t="s">
        <v>122</v>
      </c>
      <c r="F4" s="69" t="s">
        <v>112</v>
      </c>
      <c r="G4" s="68" t="s">
        <v>123</v>
      </c>
      <c r="H4" s="69" t="s">
        <v>114</v>
      </c>
      <c r="I4" s="68" t="s">
        <v>124</v>
      </c>
      <c r="J4" s="68" t="s">
        <v>125</v>
      </c>
    </row>
    <row r="5" spans="1:10" ht="30">
      <c r="A5" s="70">
        <v>1</v>
      </c>
      <c r="B5" s="71" t="s">
        <v>15</v>
      </c>
      <c r="C5" s="72">
        <v>34</v>
      </c>
      <c r="D5" s="86">
        <v>34</v>
      </c>
      <c r="E5" s="72">
        <v>0</v>
      </c>
      <c r="F5" s="73">
        <v>34</v>
      </c>
      <c r="G5" s="72">
        <v>0</v>
      </c>
      <c r="H5" s="73">
        <v>327</v>
      </c>
      <c r="I5" s="72">
        <v>327</v>
      </c>
      <c r="J5" s="72">
        <v>0</v>
      </c>
    </row>
    <row r="6" spans="1:10" ht="30">
      <c r="A6" s="70">
        <v>2</v>
      </c>
      <c r="B6" s="71" t="s">
        <v>31</v>
      </c>
      <c r="C6" s="72">
        <v>25</v>
      </c>
      <c r="D6" s="86">
        <v>25</v>
      </c>
      <c r="E6" s="72">
        <v>0</v>
      </c>
      <c r="F6" s="73">
        <v>22</v>
      </c>
      <c r="G6" s="72">
        <v>0</v>
      </c>
      <c r="H6" s="73">
        <v>417</v>
      </c>
      <c r="I6" s="72">
        <v>417</v>
      </c>
      <c r="J6" s="72">
        <v>0</v>
      </c>
    </row>
    <row r="7" spans="1:10" ht="30">
      <c r="A7" s="70">
        <v>3</v>
      </c>
      <c r="B7" s="71" t="s">
        <v>32</v>
      </c>
      <c r="C7" s="72">
        <v>5</v>
      </c>
      <c r="D7" s="86">
        <v>5</v>
      </c>
      <c r="E7" s="72">
        <v>0</v>
      </c>
      <c r="F7" s="73">
        <v>5</v>
      </c>
      <c r="G7" s="72">
        <v>0</v>
      </c>
      <c r="H7" s="73">
        <v>5</v>
      </c>
      <c r="I7" s="72">
        <v>76</v>
      </c>
      <c r="J7" s="72">
        <v>1</v>
      </c>
    </row>
    <row r="8" spans="1:10" ht="30">
      <c r="A8" s="70">
        <v>4</v>
      </c>
      <c r="B8" s="71" t="s">
        <v>33</v>
      </c>
      <c r="C8" s="72">
        <v>12</v>
      </c>
      <c r="D8" s="86">
        <v>12</v>
      </c>
      <c r="E8" s="72">
        <v>1</v>
      </c>
      <c r="F8" s="73">
        <v>12</v>
      </c>
      <c r="G8" s="72">
        <v>1</v>
      </c>
      <c r="H8" s="73">
        <v>215</v>
      </c>
      <c r="I8" s="72">
        <v>215</v>
      </c>
      <c r="J8" s="72">
        <v>0</v>
      </c>
    </row>
    <row r="9" spans="1:10" ht="30">
      <c r="A9" s="70">
        <v>5</v>
      </c>
      <c r="B9" s="71" t="s">
        <v>34</v>
      </c>
      <c r="C9" s="72">
        <v>53</v>
      </c>
      <c r="D9" s="86">
        <v>53</v>
      </c>
      <c r="E9" s="72">
        <v>0</v>
      </c>
      <c r="F9" s="73">
        <v>53</v>
      </c>
      <c r="G9" s="72">
        <v>0</v>
      </c>
      <c r="H9" s="73">
        <v>356</v>
      </c>
      <c r="I9" s="72">
        <v>356</v>
      </c>
      <c r="J9" s="72">
        <v>0</v>
      </c>
    </row>
    <row r="10" spans="1:10">
      <c r="A10" s="70">
        <v>6</v>
      </c>
      <c r="B10" s="71" t="s">
        <v>35</v>
      </c>
      <c r="C10" s="72">
        <v>20</v>
      </c>
      <c r="D10" s="86">
        <v>20</v>
      </c>
      <c r="E10" s="72">
        <v>2</v>
      </c>
      <c r="F10" s="73">
        <v>20</v>
      </c>
      <c r="G10" s="72">
        <v>0</v>
      </c>
      <c r="H10" s="73">
        <v>281</v>
      </c>
      <c r="I10" s="72">
        <v>325</v>
      </c>
      <c r="J10" s="72">
        <v>2</v>
      </c>
    </row>
    <row r="11" spans="1:10" ht="30">
      <c r="A11" s="70">
        <v>7</v>
      </c>
      <c r="B11" s="71" t="s">
        <v>36</v>
      </c>
      <c r="C11" s="72">
        <v>38</v>
      </c>
      <c r="D11" s="86">
        <v>38</v>
      </c>
      <c r="E11" s="72">
        <v>0</v>
      </c>
      <c r="F11" s="90">
        <v>38</v>
      </c>
      <c r="G11" s="72">
        <v>0</v>
      </c>
      <c r="H11" s="73">
        <v>650</v>
      </c>
      <c r="I11" s="72">
        <v>660</v>
      </c>
      <c r="J11" s="72">
        <v>0</v>
      </c>
    </row>
    <row r="12" spans="1:10">
      <c r="A12" s="70">
        <v>8</v>
      </c>
      <c r="B12" s="71" t="s">
        <v>37</v>
      </c>
      <c r="C12" s="72">
        <v>16</v>
      </c>
      <c r="D12" s="86">
        <v>16</v>
      </c>
      <c r="E12" s="72">
        <v>0</v>
      </c>
      <c r="F12" s="73">
        <v>16</v>
      </c>
      <c r="G12" s="72">
        <v>0</v>
      </c>
      <c r="H12" s="73">
        <v>155</v>
      </c>
      <c r="I12" s="72">
        <v>155</v>
      </c>
      <c r="J12" s="72">
        <v>0</v>
      </c>
    </row>
    <row r="13" spans="1:10" ht="30">
      <c r="A13" s="70">
        <v>9</v>
      </c>
      <c r="B13" s="71" t="s">
        <v>38</v>
      </c>
      <c r="C13" s="72">
        <v>29</v>
      </c>
      <c r="D13" s="86">
        <v>29</v>
      </c>
      <c r="E13" s="72">
        <v>0</v>
      </c>
      <c r="F13" s="73">
        <v>5</v>
      </c>
      <c r="G13" s="72">
        <v>5</v>
      </c>
      <c r="H13" s="73">
        <v>198</v>
      </c>
      <c r="I13" s="72">
        <v>213</v>
      </c>
      <c r="J13" s="72">
        <v>2</v>
      </c>
    </row>
    <row r="14" spans="1:10">
      <c r="A14" s="70">
        <v>10</v>
      </c>
      <c r="B14" s="71" t="s">
        <v>39</v>
      </c>
      <c r="C14" s="72">
        <v>30</v>
      </c>
      <c r="D14" s="86">
        <v>30</v>
      </c>
      <c r="E14" s="72">
        <v>0</v>
      </c>
      <c r="F14" s="73">
        <v>30</v>
      </c>
      <c r="G14" s="72">
        <v>4</v>
      </c>
      <c r="H14" s="73">
        <v>398</v>
      </c>
      <c r="I14" s="72">
        <v>299</v>
      </c>
      <c r="J14" s="72">
        <v>6</v>
      </c>
    </row>
    <row r="15" spans="1:10">
      <c r="A15" s="70">
        <v>11</v>
      </c>
      <c r="B15" s="71" t="s">
        <v>40</v>
      </c>
      <c r="C15" s="72">
        <v>36</v>
      </c>
      <c r="D15" s="86">
        <v>36</v>
      </c>
      <c r="E15" s="72">
        <v>1</v>
      </c>
      <c r="F15" s="73">
        <v>36</v>
      </c>
      <c r="G15" s="72">
        <v>3</v>
      </c>
      <c r="H15" s="73">
        <v>463</v>
      </c>
      <c r="I15" s="72">
        <v>463</v>
      </c>
      <c r="J15" s="72">
        <v>2</v>
      </c>
    </row>
    <row r="16" spans="1:10">
      <c r="A16" s="70">
        <v>12</v>
      </c>
      <c r="B16" s="71" t="s">
        <v>41</v>
      </c>
      <c r="C16" s="72">
        <v>10</v>
      </c>
      <c r="D16" s="86">
        <v>10</v>
      </c>
      <c r="E16" s="72">
        <v>0</v>
      </c>
      <c r="F16" s="73">
        <v>10</v>
      </c>
      <c r="G16" s="72">
        <v>0</v>
      </c>
      <c r="H16" s="73">
        <v>102</v>
      </c>
      <c r="I16" s="72">
        <v>102</v>
      </c>
      <c r="J16" s="72">
        <v>0</v>
      </c>
    </row>
    <row r="17" spans="1:10">
      <c r="A17" s="70">
        <v>13</v>
      </c>
      <c r="B17" s="71" t="s">
        <v>42</v>
      </c>
      <c r="C17" s="72">
        <v>48</v>
      </c>
      <c r="D17" s="86">
        <v>48</v>
      </c>
      <c r="E17" s="72">
        <v>0</v>
      </c>
      <c r="F17" s="73">
        <v>48</v>
      </c>
      <c r="G17" s="72">
        <v>0</v>
      </c>
      <c r="H17" s="73">
        <v>420</v>
      </c>
      <c r="I17" s="72">
        <v>417</v>
      </c>
      <c r="J17" s="72">
        <v>0</v>
      </c>
    </row>
    <row r="18" spans="1:10" ht="30">
      <c r="A18" s="70">
        <v>14</v>
      </c>
      <c r="B18" s="71" t="s">
        <v>43</v>
      </c>
      <c r="C18" s="72">
        <v>3</v>
      </c>
      <c r="D18" s="86">
        <v>3</v>
      </c>
      <c r="E18" s="72">
        <v>0</v>
      </c>
      <c r="F18" s="73">
        <v>3</v>
      </c>
      <c r="G18" s="72">
        <v>0</v>
      </c>
      <c r="H18" s="73">
        <v>38</v>
      </c>
      <c r="I18" s="72">
        <v>38</v>
      </c>
      <c r="J18" s="72">
        <v>0</v>
      </c>
    </row>
    <row r="19" spans="1:10" ht="30">
      <c r="A19" s="70">
        <v>15</v>
      </c>
      <c r="B19" s="71" t="s">
        <v>44</v>
      </c>
      <c r="C19" s="72">
        <v>4</v>
      </c>
      <c r="D19" s="86"/>
      <c r="E19" s="72"/>
      <c r="F19" s="73">
        <v>3</v>
      </c>
      <c r="G19" s="72"/>
      <c r="H19" s="73">
        <v>9</v>
      </c>
      <c r="I19" s="72"/>
      <c r="J19" s="72"/>
    </row>
    <row r="20" spans="1:10" ht="30">
      <c r="A20" s="70">
        <v>16</v>
      </c>
      <c r="B20" s="71" t="s">
        <v>45</v>
      </c>
      <c r="C20" s="72">
        <v>8</v>
      </c>
      <c r="D20" s="86">
        <v>8</v>
      </c>
      <c r="E20" s="72">
        <v>0</v>
      </c>
      <c r="F20" s="73">
        <v>8</v>
      </c>
      <c r="G20" s="72">
        <v>0</v>
      </c>
      <c r="H20" s="73">
        <v>97</v>
      </c>
      <c r="I20" s="72">
        <v>141</v>
      </c>
      <c r="J20" s="72">
        <v>2</v>
      </c>
    </row>
    <row r="21" spans="1:10" ht="30">
      <c r="A21" s="70">
        <v>17</v>
      </c>
      <c r="B21" s="71" t="s">
        <v>46</v>
      </c>
      <c r="C21" s="72">
        <v>34</v>
      </c>
      <c r="D21" s="86">
        <v>32</v>
      </c>
      <c r="E21" s="72">
        <v>0</v>
      </c>
      <c r="F21" s="73">
        <v>33</v>
      </c>
      <c r="G21" s="72">
        <v>1</v>
      </c>
      <c r="H21" s="73">
        <v>523</v>
      </c>
      <c r="I21" s="72">
        <v>523</v>
      </c>
      <c r="J21" s="72">
        <v>0</v>
      </c>
    </row>
    <row r="22" spans="1:10" ht="30">
      <c r="A22" s="70">
        <v>18</v>
      </c>
      <c r="B22" s="71" t="s">
        <v>47</v>
      </c>
      <c r="C22" s="72">
        <v>16</v>
      </c>
      <c r="D22" s="86">
        <v>16</v>
      </c>
      <c r="E22" s="72">
        <v>0</v>
      </c>
      <c r="F22" s="73">
        <v>6</v>
      </c>
      <c r="G22" s="72">
        <v>0</v>
      </c>
      <c r="H22" s="73">
        <v>62</v>
      </c>
      <c r="I22" s="72">
        <v>295</v>
      </c>
      <c r="J22" s="72">
        <v>0</v>
      </c>
    </row>
    <row r="23" spans="1:10" ht="30">
      <c r="A23" s="70">
        <v>19</v>
      </c>
      <c r="B23" s="71" t="s">
        <v>48</v>
      </c>
      <c r="C23" s="72">
        <v>43</v>
      </c>
      <c r="D23" s="86">
        <v>43</v>
      </c>
      <c r="E23" s="72">
        <v>0</v>
      </c>
      <c r="F23" s="73">
        <v>43</v>
      </c>
      <c r="G23" s="72">
        <v>0</v>
      </c>
      <c r="H23" s="73">
        <v>814</v>
      </c>
      <c r="I23" s="72">
        <v>814</v>
      </c>
      <c r="J23" s="72">
        <v>1</v>
      </c>
    </row>
    <row r="24" spans="1:10" ht="30">
      <c r="A24" s="70">
        <v>20</v>
      </c>
      <c r="B24" s="71" t="s">
        <v>49</v>
      </c>
      <c r="C24" s="72">
        <v>9</v>
      </c>
      <c r="D24" s="86">
        <v>1</v>
      </c>
      <c r="E24" s="72"/>
      <c r="F24" s="73">
        <v>1</v>
      </c>
      <c r="G24" s="75"/>
      <c r="H24" s="73">
        <v>45</v>
      </c>
      <c r="I24" s="72">
        <v>24</v>
      </c>
      <c r="J24" s="72"/>
    </row>
    <row r="25" spans="1:10">
      <c r="A25" s="70">
        <v>21</v>
      </c>
      <c r="B25" s="71" t="s">
        <v>50</v>
      </c>
      <c r="C25" s="72">
        <v>7</v>
      </c>
      <c r="D25" s="86">
        <v>7</v>
      </c>
      <c r="E25" s="72">
        <v>0</v>
      </c>
      <c r="F25" s="73">
        <v>7</v>
      </c>
      <c r="G25" s="72">
        <v>0</v>
      </c>
      <c r="H25" s="73">
        <v>18</v>
      </c>
      <c r="I25" s="72">
        <v>18</v>
      </c>
      <c r="J25" s="72">
        <v>0</v>
      </c>
    </row>
    <row r="26" spans="1:10">
      <c r="A26" s="70">
        <v>22</v>
      </c>
      <c r="B26" s="71" t="s">
        <v>51</v>
      </c>
      <c r="C26" s="72">
        <v>5</v>
      </c>
      <c r="D26" s="86">
        <v>5</v>
      </c>
      <c r="E26" s="72">
        <v>0</v>
      </c>
      <c r="F26" s="73">
        <v>5</v>
      </c>
      <c r="G26" s="72">
        <v>0</v>
      </c>
      <c r="H26" s="73">
        <v>46</v>
      </c>
      <c r="I26" s="72">
        <v>46</v>
      </c>
      <c r="J26" s="72">
        <v>0</v>
      </c>
    </row>
    <row r="27" spans="1:10">
      <c r="A27" s="70">
        <v>23</v>
      </c>
      <c r="B27" s="71" t="s">
        <v>52</v>
      </c>
      <c r="C27" s="72">
        <v>14</v>
      </c>
      <c r="D27" s="86">
        <v>14</v>
      </c>
      <c r="E27" s="72">
        <v>0</v>
      </c>
      <c r="F27" s="73">
        <v>14</v>
      </c>
      <c r="G27" s="72">
        <v>0</v>
      </c>
      <c r="H27" s="73">
        <v>316</v>
      </c>
      <c r="I27" s="72">
        <v>316</v>
      </c>
      <c r="J27" s="72">
        <v>0</v>
      </c>
    </row>
    <row r="28" spans="1:10" ht="30">
      <c r="A28" s="70">
        <v>24</v>
      </c>
      <c r="B28" s="71" t="s">
        <v>53</v>
      </c>
      <c r="C28" s="72">
        <v>12</v>
      </c>
      <c r="D28" s="86">
        <v>12</v>
      </c>
      <c r="E28" s="72">
        <v>0</v>
      </c>
      <c r="F28" s="73">
        <v>12</v>
      </c>
      <c r="G28" s="72">
        <v>0</v>
      </c>
      <c r="H28" s="73">
        <v>167</v>
      </c>
      <c r="I28" s="72">
        <v>167</v>
      </c>
      <c r="J28" s="72">
        <v>0</v>
      </c>
    </row>
    <row r="29" spans="1:10">
      <c r="A29" s="70">
        <v>25</v>
      </c>
      <c r="B29" s="91" t="s">
        <v>54</v>
      </c>
      <c r="C29" s="92">
        <v>12</v>
      </c>
      <c r="D29" s="92">
        <v>12</v>
      </c>
      <c r="E29" s="92">
        <v>0</v>
      </c>
      <c r="F29" s="92">
        <v>12</v>
      </c>
      <c r="G29" s="92">
        <v>12</v>
      </c>
      <c r="H29" s="92">
        <v>131</v>
      </c>
      <c r="I29" s="92">
        <v>131</v>
      </c>
      <c r="J29" s="92">
        <v>25</v>
      </c>
    </row>
    <row r="30" spans="1:10">
      <c r="A30" s="70">
        <v>26</v>
      </c>
      <c r="B30" s="91" t="s">
        <v>55</v>
      </c>
      <c r="C30" s="92">
        <v>15</v>
      </c>
      <c r="D30" s="92">
        <v>15</v>
      </c>
      <c r="E30" s="92">
        <v>0</v>
      </c>
      <c r="F30" s="92">
        <v>15</v>
      </c>
      <c r="G30" s="92">
        <v>6</v>
      </c>
      <c r="H30" s="92">
        <v>192</v>
      </c>
      <c r="I30" s="92">
        <v>192</v>
      </c>
      <c r="J30" s="92">
        <v>0</v>
      </c>
    </row>
    <row r="31" spans="1:10" ht="30">
      <c r="A31" s="70">
        <v>27</v>
      </c>
      <c r="B31" s="71" t="s">
        <v>56</v>
      </c>
      <c r="C31" s="72">
        <v>31</v>
      </c>
      <c r="D31" s="86">
        <v>31</v>
      </c>
      <c r="E31" s="72">
        <v>0</v>
      </c>
      <c r="F31" s="73">
        <v>31</v>
      </c>
      <c r="G31" s="72">
        <v>0</v>
      </c>
      <c r="H31" s="73">
        <v>549</v>
      </c>
      <c r="I31" s="72">
        <v>296</v>
      </c>
      <c r="J31" s="72">
        <v>0</v>
      </c>
    </row>
    <row r="32" spans="1:10" ht="30">
      <c r="A32" s="70">
        <v>28</v>
      </c>
      <c r="B32" s="71" t="s">
        <v>57</v>
      </c>
      <c r="C32" s="72">
        <v>50</v>
      </c>
      <c r="D32" s="86">
        <v>50</v>
      </c>
      <c r="E32" s="72">
        <v>0</v>
      </c>
      <c r="F32" s="73">
        <v>50</v>
      </c>
      <c r="G32" s="72">
        <v>0</v>
      </c>
      <c r="H32" s="73">
        <v>336</v>
      </c>
      <c r="I32" s="72">
        <v>336</v>
      </c>
      <c r="J32" s="72">
        <v>0</v>
      </c>
    </row>
    <row r="33" spans="1:10" ht="30">
      <c r="A33" s="70">
        <v>29</v>
      </c>
      <c r="B33" s="71" t="s">
        <v>58</v>
      </c>
      <c r="C33" s="72">
        <v>91</v>
      </c>
      <c r="D33" s="86" t="s">
        <v>130</v>
      </c>
      <c r="E33" s="72">
        <v>0</v>
      </c>
      <c r="F33" s="73">
        <v>90</v>
      </c>
      <c r="G33" s="72">
        <v>7</v>
      </c>
      <c r="H33" s="73">
        <v>1674</v>
      </c>
      <c r="I33" s="72">
        <v>1674</v>
      </c>
      <c r="J33" s="72">
        <v>3</v>
      </c>
    </row>
    <row r="34" spans="1:10" ht="15.75">
      <c r="A34" s="70">
        <v>30</v>
      </c>
      <c r="B34" s="71" t="s">
        <v>59</v>
      </c>
      <c r="C34" s="72">
        <v>30</v>
      </c>
      <c r="D34" s="94">
        <v>30</v>
      </c>
      <c r="E34" s="72">
        <v>0</v>
      </c>
      <c r="F34" s="73">
        <v>30</v>
      </c>
      <c r="G34" s="72">
        <v>0</v>
      </c>
      <c r="H34" s="73">
        <v>139</v>
      </c>
      <c r="I34" s="72">
        <v>215</v>
      </c>
      <c r="J34" s="72">
        <v>0</v>
      </c>
    </row>
    <row r="35" spans="1:10" ht="30">
      <c r="A35" s="70">
        <v>31</v>
      </c>
      <c r="B35" s="71" t="s">
        <v>60</v>
      </c>
      <c r="C35" s="72">
        <v>21</v>
      </c>
      <c r="D35" s="86">
        <v>18</v>
      </c>
      <c r="E35" s="72">
        <v>0</v>
      </c>
      <c r="F35" s="73">
        <v>17</v>
      </c>
      <c r="G35" s="72">
        <v>11</v>
      </c>
      <c r="H35" s="73">
        <v>240</v>
      </c>
      <c r="I35" s="72">
        <v>250</v>
      </c>
      <c r="J35" s="72">
        <v>0</v>
      </c>
    </row>
    <row r="36" spans="1:10" ht="30">
      <c r="A36" s="70">
        <v>32</v>
      </c>
      <c r="B36" s="71" t="s">
        <v>61</v>
      </c>
      <c r="C36" s="72">
        <v>30</v>
      </c>
      <c r="D36" s="86">
        <v>30</v>
      </c>
      <c r="E36" s="72">
        <v>0</v>
      </c>
      <c r="F36" s="73">
        <v>30</v>
      </c>
      <c r="G36" s="72">
        <v>0</v>
      </c>
      <c r="H36" s="73">
        <v>460</v>
      </c>
      <c r="I36" s="72">
        <v>460</v>
      </c>
      <c r="J36" s="72">
        <v>0</v>
      </c>
    </row>
    <row r="37" spans="1:10">
      <c r="A37" s="70">
        <v>33</v>
      </c>
      <c r="B37" s="71" t="s">
        <v>62</v>
      </c>
      <c r="C37" s="72">
        <v>17</v>
      </c>
      <c r="D37" s="86">
        <v>17</v>
      </c>
      <c r="E37" s="72">
        <v>0</v>
      </c>
      <c r="F37" s="73">
        <v>17</v>
      </c>
      <c r="G37" s="72">
        <v>7</v>
      </c>
      <c r="H37" s="73">
        <v>237</v>
      </c>
      <c r="I37" s="72">
        <v>237</v>
      </c>
      <c r="J37" s="72">
        <v>21</v>
      </c>
    </row>
    <row r="38" spans="1:10" ht="30">
      <c r="A38" s="70">
        <v>34</v>
      </c>
      <c r="B38" s="71" t="s">
        <v>63</v>
      </c>
      <c r="C38" s="72">
        <v>23</v>
      </c>
      <c r="D38" s="86">
        <v>23</v>
      </c>
      <c r="E38" s="72">
        <v>0</v>
      </c>
      <c r="F38" s="73">
        <v>19</v>
      </c>
      <c r="G38" s="72">
        <v>0</v>
      </c>
      <c r="H38" s="73">
        <v>380</v>
      </c>
      <c r="I38" s="72">
        <v>382</v>
      </c>
      <c r="J38" s="72">
        <v>50</v>
      </c>
    </row>
    <row r="39" spans="1:10" ht="30">
      <c r="A39" s="77">
        <v>35</v>
      </c>
      <c r="B39" s="78" t="s">
        <v>64</v>
      </c>
      <c r="C39" s="79">
        <v>17</v>
      </c>
      <c r="D39" s="96">
        <v>17</v>
      </c>
      <c r="E39" s="79">
        <v>0</v>
      </c>
      <c r="F39" s="80">
        <v>17</v>
      </c>
      <c r="G39" s="79">
        <v>0</v>
      </c>
      <c r="H39" s="80">
        <v>415</v>
      </c>
      <c r="I39" s="79">
        <v>415</v>
      </c>
      <c r="J39" s="79">
        <v>0</v>
      </c>
    </row>
    <row r="40" spans="1:10" ht="30">
      <c r="A40" s="70">
        <v>36</v>
      </c>
      <c r="B40" s="71" t="s">
        <v>65</v>
      </c>
      <c r="C40" s="72">
        <v>16</v>
      </c>
      <c r="D40" s="86">
        <v>16</v>
      </c>
      <c r="E40" s="72">
        <v>0</v>
      </c>
      <c r="F40" s="73">
        <v>16</v>
      </c>
      <c r="G40" s="72">
        <v>1</v>
      </c>
      <c r="H40" s="73">
        <v>269</v>
      </c>
      <c r="I40" s="72">
        <v>269</v>
      </c>
      <c r="J40" s="72">
        <v>2</v>
      </c>
    </row>
    <row r="41" spans="1:10" ht="30">
      <c r="A41" s="70">
        <v>37</v>
      </c>
      <c r="B41" s="71" t="s">
        <v>66</v>
      </c>
      <c r="C41" s="72">
        <v>40</v>
      </c>
      <c r="D41" s="86">
        <v>40</v>
      </c>
      <c r="E41" s="72">
        <v>0</v>
      </c>
      <c r="F41" s="73">
        <v>40</v>
      </c>
      <c r="G41" s="72">
        <v>0</v>
      </c>
      <c r="H41" s="73">
        <v>554</v>
      </c>
      <c r="I41" s="72">
        <v>554</v>
      </c>
      <c r="J41" s="72">
        <v>0</v>
      </c>
    </row>
    <row r="42" spans="1:10" ht="30">
      <c r="A42" s="70">
        <v>38</v>
      </c>
      <c r="B42" s="71" t="s">
        <v>67</v>
      </c>
      <c r="C42" s="72">
        <v>26</v>
      </c>
      <c r="D42" s="86">
        <v>26</v>
      </c>
      <c r="E42" s="72">
        <v>2</v>
      </c>
      <c r="F42" s="73">
        <v>26</v>
      </c>
      <c r="G42" s="72">
        <v>6</v>
      </c>
      <c r="H42" s="73">
        <v>421</v>
      </c>
      <c r="I42" s="72">
        <v>421</v>
      </c>
      <c r="J42" s="72">
        <v>0</v>
      </c>
    </row>
    <row r="43" spans="1:10" ht="30">
      <c r="A43" s="70">
        <v>39</v>
      </c>
      <c r="B43" s="71" t="s">
        <v>68</v>
      </c>
      <c r="C43" s="72">
        <v>23</v>
      </c>
      <c r="D43" s="86">
        <v>23</v>
      </c>
      <c r="E43" s="72">
        <v>0</v>
      </c>
      <c r="F43" s="73">
        <v>23</v>
      </c>
      <c r="G43" s="72">
        <v>15</v>
      </c>
      <c r="H43" s="73">
        <v>623</v>
      </c>
      <c r="I43" s="72">
        <v>623</v>
      </c>
      <c r="J43" s="72"/>
    </row>
    <row r="44" spans="1:10">
      <c r="A44" s="70">
        <v>40</v>
      </c>
      <c r="B44" s="71" t="s">
        <v>69</v>
      </c>
      <c r="C44" s="72">
        <v>24</v>
      </c>
      <c r="D44" s="86">
        <v>24</v>
      </c>
      <c r="E44" s="72">
        <v>0</v>
      </c>
      <c r="F44" s="73">
        <v>24</v>
      </c>
      <c r="G44" s="72">
        <v>0</v>
      </c>
      <c r="H44" s="73">
        <v>489</v>
      </c>
      <c r="I44" s="72">
        <v>489</v>
      </c>
      <c r="J44" s="72">
        <v>0</v>
      </c>
    </row>
    <row r="45" spans="1:10" ht="30">
      <c r="A45" s="70">
        <v>41</v>
      </c>
      <c r="B45" s="71" t="s">
        <v>70</v>
      </c>
      <c r="C45" s="72">
        <v>31</v>
      </c>
      <c r="D45" s="86"/>
      <c r="E45" s="72"/>
      <c r="F45" s="73">
        <v>31</v>
      </c>
      <c r="G45" s="72"/>
      <c r="H45" s="73">
        <v>734</v>
      </c>
      <c r="I45" s="72"/>
      <c r="J45" s="72"/>
    </row>
    <row r="46" spans="1:10" ht="30">
      <c r="A46" s="70">
        <v>42</v>
      </c>
      <c r="B46" s="71" t="s">
        <v>71</v>
      </c>
      <c r="C46" s="72">
        <v>7</v>
      </c>
      <c r="D46" s="86">
        <v>7</v>
      </c>
      <c r="E46" s="72">
        <v>1</v>
      </c>
      <c r="F46" s="73">
        <v>7</v>
      </c>
      <c r="G46" s="72">
        <v>3</v>
      </c>
      <c r="H46" s="73">
        <v>81</v>
      </c>
      <c r="I46" s="72">
        <v>112</v>
      </c>
      <c r="J46" s="72">
        <v>37</v>
      </c>
    </row>
    <row r="47" spans="1:10">
      <c r="A47" s="70">
        <v>43</v>
      </c>
      <c r="B47" s="71" t="s">
        <v>72</v>
      </c>
      <c r="C47" s="72">
        <v>27</v>
      </c>
      <c r="D47" s="86">
        <v>27</v>
      </c>
      <c r="E47" s="72">
        <v>0</v>
      </c>
      <c r="F47" s="73">
        <v>27</v>
      </c>
      <c r="G47" s="72">
        <v>6</v>
      </c>
      <c r="H47" s="73">
        <v>375</v>
      </c>
      <c r="I47" s="72">
        <v>487</v>
      </c>
      <c r="J47" s="72">
        <v>10</v>
      </c>
    </row>
    <row r="48" spans="1:10" ht="30">
      <c r="A48" s="70">
        <v>44</v>
      </c>
      <c r="B48" s="71" t="s">
        <v>73</v>
      </c>
      <c r="C48" s="72">
        <v>38</v>
      </c>
      <c r="D48" s="86">
        <v>38</v>
      </c>
      <c r="E48" s="72">
        <v>0</v>
      </c>
      <c r="F48" s="73">
        <v>36</v>
      </c>
      <c r="G48" s="72">
        <v>5</v>
      </c>
      <c r="H48" s="82">
        <v>219</v>
      </c>
      <c r="I48" s="72">
        <v>443</v>
      </c>
      <c r="J48" s="72">
        <v>38</v>
      </c>
    </row>
    <row r="49" spans="1:10" ht="30">
      <c r="A49" s="70">
        <v>45</v>
      </c>
      <c r="B49" s="71" t="s">
        <v>74</v>
      </c>
      <c r="C49" s="72">
        <v>18</v>
      </c>
      <c r="D49" s="86">
        <v>18</v>
      </c>
      <c r="E49" s="72">
        <v>0</v>
      </c>
      <c r="F49" s="73">
        <v>18</v>
      </c>
      <c r="G49" s="72">
        <v>0</v>
      </c>
      <c r="H49" s="73">
        <v>378</v>
      </c>
      <c r="I49" s="72">
        <v>378</v>
      </c>
      <c r="J49" s="72">
        <v>0</v>
      </c>
    </row>
    <row r="50" spans="1:10">
      <c r="A50" s="70">
        <v>46</v>
      </c>
      <c r="B50" s="97" t="s">
        <v>75</v>
      </c>
      <c r="C50" s="98">
        <v>7</v>
      </c>
      <c r="D50" s="98">
        <v>7</v>
      </c>
      <c r="E50" s="98">
        <v>0</v>
      </c>
      <c r="F50" s="98">
        <v>0</v>
      </c>
      <c r="G50" s="98">
        <v>1</v>
      </c>
      <c r="H50" s="98">
        <v>153</v>
      </c>
      <c r="I50" s="98">
        <v>153</v>
      </c>
      <c r="J50" s="98">
        <v>0</v>
      </c>
    </row>
    <row r="51" spans="1:10">
      <c r="A51" s="70">
        <v>47</v>
      </c>
      <c r="B51" s="71" t="s">
        <v>76</v>
      </c>
      <c r="C51" s="72">
        <v>90</v>
      </c>
      <c r="D51" s="86">
        <v>90</v>
      </c>
      <c r="E51" s="72">
        <v>0</v>
      </c>
      <c r="F51" s="73">
        <v>90</v>
      </c>
      <c r="G51" s="72">
        <v>12</v>
      </c>
      <c r="H51" s="73">
        <v>1710</v>
      </c>
      <c r="I51" s="72">
        <v>1710</v>
      </c>
      <c r="J51" s="72">
        <v>25</v>
      </c>
    </row>
    <row r="52" spans="1:10" ht="30">
      <c r="A52" s="70">
        <v>48</v>
      </c>
      <c r="B52" s="71" t="s">
        <v>77</v>
      </c>
      <c r="C52" s="72">
        <v>26</v>
      </c>
      <c r="D52" s="86">
        <v>26</v>
      </c>
      <c r="E52" s="72">
        <v>0</v>
      </c>
      <c r="F52" s="73">
        <v>26</v>
      </c>
      <c r="G52" s="72">
        <v>0</v>
      </c>
      <c r="H52" s="73">
        <v>193</v>
      </c>
      <c r="I52" s="72">
        <v>193</v>
      </c>
      <c r="J52" s="72">
        <v>0</v>
      </c>
    </row>
    <row r="53" spans="1:10" ht="30">
      <c r="A53" s="70">
        <v>49</v>
      </c>
      <c r="B53" s="71" t="s">
        <v>78</v>
      </c>
      <c r="C53" s="72">
        <v>23</v>
      </c>
      <c r="D53" s="86">
        <v>22</v>
      </c>
      <c r="E53" s="72">
        <v>0</v>
      </c>
      <c r="F53" s="73">
        <v>22</v>
      </c>
      <c r="G53" s="72">
        <v>0</v>
      </c>
      <c r="H53" s="73">
        <v>1266</v>
      </c>
      <c r="I53" s="72">
        <v>1228</v>
      </c>
      <c r="J53" s="72">
        <v>0</v>
      </c>
    </row>
    <row r="54" spans="1:10">
      <c r="A54" s="70">
        <v>50</v>
      </c>
      <c r="B54" s="71" t="s">
        <v>79</v>
      </c>
      <c r="C54" s="72">
        <v>4</v>
      </c>
      <c r="D54" s="86"/>
      <c r="E54" s="72"/>
      <c r="F54" s="73">
        <v>3</v>
      </c>
      <c r="G54" s="72"/>
      <c r="H54" s="73">
        <v>51</v>
      </c>
      <c r="I54" s="72"/>
      <c r="J54" s="72"/>
    </row>
    <row r="55" spans="1:10" ht="30">
      <c r="A55" s="70">
        <v>51</v>
      </c>
      <c r="B55" s="71" t="s">
        <v>80</v>
      </c>
      <c r="C55" s="72">
        <v>38</v>
      </c>
      <c r="D55" s="86">
        <v>38</v>
      </c>
      <c r="E55" s="72">
        <v>0</v>
      </c>
      <c r="F55" s="73">
        <v>38</v>
      </c>
      <c r="G55" s="72">
        <v>10</v>
      </c>
      <c r="H55" s="73">
        <v>975</v>
      </c>
      <c r="I55" s="72">
        <v>975</v>
      </c>
      <c r="J55" s="72">
        <v>5</v>
      </c>
    </row>
    <row r="56" spans="1:10">
      <c r="A56" s="70">
        <v>52</v>
      </c>
      <c r="B56" s="71" t="s">
        <v>81</v>
      </c>
      <c r="C56" s="72">
        <v>31</v>
      </c>
      <c r="D56" s="86">
        <v>31</v>
      </c>
      <c r="E56" s="72">
        <v>0</v>
      </c>
      <c r="F56" s="73">
        <v>31</v>
      </c>
      <c r="G56" s="72">
        <v>5</v>
      </c>
      <c r="H56" s="73">
        <v>1545</v>
      </c>
      <c r="I56" s="72">
        <v>1557</v>
      </c>
      <c r="J56" s="72">
        <v>0</v>
      </c>
    </row>
    <row r="57" spans="1:10" ht="30">
      <c r="A57" s="70">
        <v>53</v>
      </c>
      <c r="B57" s="71" t="s">
        <v>82</v>
      </c>
      <c r="C57" s="72">
        <v>27</v>
      </c>
      <c r="D57" s="86">
        <v>26</v>
      </c>
      <c r="E57" s="72">
        <v>0</v>
      </c>
      <c r="F57" s="73">
        <v>26</v>
      </c>
      <c r="G57" s="72">
        <v>1</v>
      </c>
      <c r="H57" s="73">
        <v>458</v>
      </c>
      <c r="I57" s="72">
        <v>458</v>
      </c>
      <c r="J57" s="72">
        <v>0</v>
      </c>
    </row>
    <row r="58" spans="1:10" ht="30">
      <c r="A58" s="70">
        <v>54</v>
      </c>
      <c r="B58" s="71" t="s">
        <v>83</v>
      </c>
      <c r="C58" s="72">
        <v>27</v>
      </c>
      <c r="D58" s="86">
        <v>27</v>
      </c>
      <c r="E58" s="72">
        <v>1</v>
      </c>
      <c r="F58" s="73">
        <v>24</v>
      </c>
      <c r="G58" s="72">
        <v>9</v>
      </c>
      <c r="H58" s="73">
        <v>236</v>
      </c>
      <c r="I58" s="72">
        <v>236</v>
      </c>
      <c r="J58" s="72"/>
    </row>
    <row r="59" spans="1:10">
      <c r="A59" s="70">
        <v>55</v>
      </c>
      <c r="B59" s="71" t="s">
        <v>84</v>
      </c>
      <c r="C59" s="72">
        <v>20</v>
      </c>
      <c r="D59" s="86">
        <v>20</v>
      </c>
      <c r="E59" s="72">
        <v>0</v>
      </c>
      <c r="F59" s="73">
        <v>20</v>
      </c>
      <c r="G59" s="72">
        <v>4</v>
      </c>
      <c r="H59" s="73">
        <v>408</v>
      </c>
      <c r="I59" s="72">
        <v>408</v>
      </c>
      <c r="J59" s="72">
        <v>0</v>
      </c>
    </row>
    <row r="60" spans="1:10">
      <c r="A60" s="70">
        <v>56</v>
      </c>
      <c r="B60" s="71" t="s">
        <v>85</v>
      </c>
      <c r="C60" s="72">
        <v>41</v>
      </c>
      <c r="D60" s="86">
        <v>41</v>
      </c>
      <c r="E60" s="72">
        <v>0</v>
      </c>
      <c r="F60" s="73">
        <v>36</v>
      </c>
      <c r="G60" s="72">
        <v>0</v>
      </c>
      <c r="H60" s="73">
        <v>236</v>
      </c>
      <c r="I60" s="72">
        <v>236</v>
      </c>
      <c r="J60" s="72">
        <v>0</v>
      </c>
    </row>
    <row r="61" spans="1:10">
      <c r="A61" s="70">
        <v>57</v>
      </c>
      <c r="B61" s="71" t="s">
        <v>86</v>
      </c>
      <c r="C61" s="72">
        <v>10</v>
      </c>
      <c r="D61" s="86">
        <v>10</v>
      </c>
      <c r="E61" s="72">
        <v>0</v>
      </c>
      <c r="F61" s="73">
        <v>10</v>
      </c>
      <c r="G61" s="72">
        <v>3</v>
      </c>
      <c r="H61" s="73">
        <v>195</v>
      </c>
      <c r="I61" s="72">
        <v>183</v>
      </c>
      <c r="J61" s="72">
        <v>10</v>
      </c>
    </row>
    <row r="62" spans="1:10" ht="30">
      <c r="A62" s="70">
        <v>58</v>
      </c>
      <c r="B62" s="71" t="s">
        <v>87</v>
      </c>
      <c r="C62" s="72">
        <v>7</v>
      </c>
      <c r="D62" s="86">
        <v>7</v>
      </c>
      <c r="E62" s="72">
        <v>0</v>
      </c>
      <c r="F62" s="73">
        <v>5</v>
      </c>
      <c r="G62" s="72">
        <v>0</v>
      </c>
      <c r="H62" s="73">
        <v>98</v>
      </c>
      <c r="I62" s="72">
        <v>98</v>
      </c>
      <c r="J62" s="72">
        <v>0</v>
      </c>
    </row>
    <row r="63" spans="1:10" ht="14.25">
      <c r="A63" s="89">
        <v>59</v>
      </c>
      <c r="B63" s="97" t="s">
        <v>88</v>
      </c>
      <c r="C63" s="98">
        <v>21</v>
      </c>
      <c r="D63" s="98">
        <v>21</v>
      </c>
      <c r="E63" s="98">
        <v>0</v>
      </c>
      <c r="F63" s="98">
        <v>21</v>
      </c>
      <c r="G63" s="98">
        <v>0</v>
      </c>
      <c r="H63" s="98"/>
      <c r="I63" s="98">
        <v>257</v>
      </c>
      <c r="J63" s="98">
        <v>0</v>
      </c>
    </row>
    <row r="64" spans="1:10">
      <c r="A64" s="70">
        <v>60</v>
      </c>
      <c r="B64" s="71" t="s">
        <v>89</v>
      </c>
      <c r="C64" s="72">
        <v>30</v>
      </c>
      <c r="D64" s="86">
        <v>30</v>
      </c>
      <c r="E64" s="72">
        <v>0</v>
      </c>
      <c r="F64" s="73">
        <v>30</v>
      </c>
      <c r="G64" s="72">
        <v>17</v>
      </c>
      <c r="H64" s="83">
        <v>480</v>
      </c>
      <c r="I64" s="84">
        <v>480</v>
      </c>
      <c r="J64" s="72">
        <v>0</v>
      </c>
    </row>
    <row r="65" spans="1:11">
      <c r="A65" s="70">
        <v>61</v>
      </c>
      <c r="B65" s="71" t="s">
        <v>90</v>
      </c>
      <c r="C65" s="72">
        <v>18</v>
      </c>
      <c r="D65" s="86">
        <v>18</v>
      </c>
      <c r="E65" s="72">
        <v>0</v>
      </c>
      <c r="F65" s="73">
        <v>18</v>
      </c>
      <c r="G65" s="72">
        <v>0</v>
      </c>
      <c r="H65" s="73">
        <v>90</v>
      </c>
      <c r="I65" s="72">
        <v>77</v>
      </c>
      <c r="J65" s="72">
        <v>4</v>
      </c>
    </row>
    <row r="66" spans="1:11" ht="30">
      <c r="A66" s="70">
        <v>62</v>
      </c>
      <c r="B66" s="71" t="s">
        <v>91</v>
      </c>
      <c r="C66" s="72" t="s">
        <v>133</v>
      </c>
      <c r="D66" s="86">
        <v>534</v>
      </c>
      <c r="E66" s="72">
        <v>2</v>
      </c>
      <c r="F66" s="82">
        <v>536</v>
      </c>
      <c r="G66" s="72">
        <v>224</v>
      </c>
      <c r="H66" s="73">
        <v>6262</v>
      </c>
      <c r="I66" s="72">
        <v>7673</v>
      </c>
      <c r="J66" s="72">
        <v>21</v>
      </c>
      <c r="K66" s="89" t="s">
        <v>134</v>
      </c>
    </row>
    <row r="67" spans="1:11">
      <c r="A67" s="70">
        <v>63</v>
      </c>
      <c r="B67" s="71" t="s">
        <v>92</v>
      </c>
      <c r="C67" s="72">
        <v>29</v>
      </c>
      <c r="D67" s="86">
        <v>29</v>
      </c>
      <c r="E67" s="72">
        <v>0</v>
      </c>
      <c r="F67" s="73">
        <v>29</v>
      </c>
      <c r="G67" s="72">
        <v>7</v>
      </c>
      <c r="H67" s="73">
        <v>392</v>
      </c>
      <c r="I67" s="72">
        <v>395</v>
      </c>
      <c r="J67" s="72">
        <v>0</v>
      </c>
    </row>
    <row r="68" spans="1:11" ht="30">
      <c r="A68" s="70">
        <v>64</v>
      </c>
      <c r="B68" s="71" t="s">
        <v>93</v>
      </c>
      <c r="C68" s="72">
        <v>28</v>
      </c>
      <c r="D68" s="86">
        <v>28</v>
      </c>
      <c r="E68" s="72">
        <v>0</v>
      </c>
      <c r="F68" s="73">
        <v>28</v>
      </c>
      <c r="G68" s="72">
        <v>0</v>
      </c>
      <c r="H68" s="73">
        <v>329</v>
      </c>
      <c r="I68" s="72">
        <v>329</v>
      </c>
      <c r="J68" s="72">
        <v>0</v>
      </c>
    </row>
    <row r="69" spans="1:11" ht="30">
      <c r="A69" s="70">
        <v>65</v>
      </c>
      <c r="B69" s="71" t="s">
        <v>94</v>
      </c>
      <c r="C69" s="72">
        <v>2</v>
      </c>
      <c r="D69" s="102">
        <v>2</v>
      </c>
      <c r="E69" s="72">
        <v>0</v>
      </c>
      <c r="F69" s="73">
        <v>2</v>
      </c>
      <c r="G69" s="72">
        <v>1</v>
      </c>
      <c r="H69" s="73">
        <v>3</v>
      </c>
      <c r="I69" s="72">
        <v>3</v>
      </c>
      <c r="J69" s="72">
        <v>0</v>
      </c>
    </row>
    <row r="70" spans="1:11">
      <c r="A70" s="70">
        <v>66</v>
      </c>
      <c r="B70" s="71" t="s">
        <v>95</v>
      </c>
      <c r="C70" s="72">
        <v>56</v>
      </c>
      <c r="D70" s="102">
        <v>56</v>
      </c>
      <c r="E70" s="72">
        <v>0</v>
      </c>
      <c r="F70" s="73">
        <v>56</v>
      </c>
      <c r="G70" s="72">
        <v>3</v>
      </c>
      <c r="H70" s="73">
        <v>674</v>
      </c>
      <c r="I70" s="72">
        <v>674</v>
      </c>
      <c r="J70" s="72">
        <v>0</v>
      </c>
    </row>
    <row r="71" spans="1:11" ht="30">
      <c r="A71" s="70">
        <v>67</v>
      </c>
      <c r="B71" s="71" t="s">
        <v>96</v>
      </c>
      <c r="C71" s="72">
        <v>11</v>
      </c>
      <c r="D71" s="102">
        <v>11</v>
      </c>
      <c r="E71" s="72">
        <v>0</v>
      </c>
      <c r="F71" s="73">
        <v>11</v>
      </c>
      <c r="G71" s="72">
        <v>0</v>
      </c>
      <c r="H71" s="73">
        <v>1</v>
      </c>
      <c r="I71" s="72">
        <v>11</v>
      </c>
      <c r="J71" s="72">
        <v>13</v>
      </c>
    </row>
    <row r="72" spans="1:11">
      <c r="A72" s="70">
        <v>68</v>
      </c>
      <c r="B72" s="71" t="s">
        <v>97</v>
      </c>
      <c r="C72" s="72">
        <v>32</v>
      </c>
      <c r="D72" s="102">
        <v>32</v>
      </c>
      <c r="E72" s="72">
        <v>0</v>
      </c>
      <c r="F72" s="73">
        <v>18</v>
      </c>
      <c r="G72" s="72">
        <v>0</v>
      </c>
      <c r="H72" s="73">
        <v>358</v>
      </c>
      <c r="I72" s="72">
        <v>358</v>
      </c>
      <c r="J72" s="72">
        <v>30</v>
      </c>
    </row>
    <row r="73" spans="1:11">
      <c r="A73" s="70">
        <v>69</v>
      </c>
      <c r="B73" s="97" t="s">
        <v>98</v>
      </c>
      <c r="C73" s="98">
        <v>54</v>
      </c>
      <c r="D73" s="98">
        <v>54</v>
      </c>
      <c r="E73" s="98">
        <v>0</v>
      </c>
      <c r="F73" s="98">
        <v>54</v>
      </c>
      <c r="G73" s="98">
        <v>0</v>
      </c>
      <c r="H73" s="98">
        <v>372</v>
      </c>
      <c r="I73" s="98">
        <v>372</v>
      </c>
      <c r="J73" s="98">
        <v>0</v>
      </c>
    </row>
    <row r="74" spans="1:11" ht="30">
      <c r="A74" s="70">
        <v>70</v>
      </c>
      <c r="B74" s="71" t="s">
        <v>99</v>
      </c>
      <c r="C74" s="72">
        <v>34</v>
      </c>
      <c r="D74" s="102"/>
      <c r="E74" s="72"/>
      <c r="F74" s="73">
        <v>34</v>
      </c>
      <c r="G74" s="72"/>
      <c r="H74" s="73">
        <v>188</v>
      </c>
      <c r="I74" s="72"/>
      <c r="J74" s="72"/>
    </row>
    <row r="75" spans="1:11">
      <c r="A75" s="70">
        <v>71</v>
      </c>
      <c r="B75" s="85" t="s">
        <v>100</v>
      </c>
      <c r="C75" s="86">
        <v>24</v>
      </c>
      <c r="D75" s="102">
        <v>24</v>
      </c>
      <c r="E75" s="72">
        <v>0</v>
      </c>
      <c r="F75" s="73">
        <v>24</v>
      </c>
      <c r="G75" s="86">
        <v>2</v>
      </c>
      <c r="H75" s="73">
        <v>294</v>
      </c>
      <c r="I75" s="72">
        <v>294</v>
      </c>
      <c r="J75" s="72">
        <v>0</v>
      </c>
    </row>
    <row r="76" spans="1:11" ht="30">
      <c r="A76" s="70">
        <v>72</v>
      </c>
      <c r="B76" s="71" t="s">
        <v>101</v>
      </c>
      <c r="C76" s="72">
        <v>3</v>
      </c>
      <c r="D76" s="102">
        <v>3</v>
      </c>
      <c r="E76" s="72">
        <v>0</v>
      </c>
      <c r="F76" s="73">
        <v>3</v>
      </c>
      <c r="G76" s="72">
        <v>0</v>
      </c>
      <c r="H76" s="73">
        <v>20</v>
      </c>
      <c r="I76" s="72">
        <v>20</v>
      </c>
      <c r="J76" s="72">
        <v>0</v>
      </c>
    </row>
    <row r="77" spans="1:11">
      <c r="A77" s="70">
        <v>73</v>
      </c>
      <c r="B77" s="71" t="s">
        <v>102</v>
      </c>
      <c r="C77" s="72">
        <v>6</v>
      </c>
      <c r="D77" s="102">
        <v>6</v>
      </c>
      <c r="E77" s="72">
        <v>0</v>
      </c>
      <c r="F77" s="73">
        <v>6</v>
      </c>
      <c r="G77" s="72">
        <v>6</v>
      </c>
      <c r="H77" s="73">
        <v>42</v>
      </c>
      <c r="I77" s="72">
        <v>42</v>
      </c>
      <c r="J77" s="72">
        <v>0</v>
      </c>
    </row>
    <row r="78" spans="1:11">
      <c r="A78" s="87"/>
      <c r="B78" s="71" t="s">
        <v>103</v>
      </c>
      <c r="C78" s="88">
        <v>2341</v>
      </c>
      <c r="D78" s="102"/>
      <c r="E78" s="88"/>
      <c r="F78" s="73"/>
      <c r="G78" s="88"/>
      <c r="H78" s="81"/>
      <c r="I78" s="88"/>
      <c r="J78" s="88"/>
    </row>
    <row r="191" ht="57" customHeight="1"/>
  </sheetData>
  <mergeCells count="3">
    <mergeCell ref="B1:D1"/>
    <mergeCell ref="B2:D2"/>
    <mergeCell ref="B3:D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91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9" width="24.42578125" customWidth="1"/>
    <col min="10" max="10" width="24.5703125" customWidth="1"/>
  </cols>
  <sheetData>
    <row r="1" spans="1:10" ht="43.5" customHeight="1">
      <c r="A1" s="89" t="s">
        <v>116</v>
      </c>
      <c r="B1" s="145" t="s">
        <v>126</v>
      </c>
      <c r="C1" s="138"/>
      <c r="D1" s="138"/>
      <c r="E1" s="89" t="s">
        <v>118</v>
      </c>
    </row>
    <row r="2" spans="1:10" ht="27" customHeight="1">
      <c r="B2" s="146" t="s">
        <v>106</v>
      </c>
      <c r="C2" s="138"/>
      <c r="D2" s="138"/>
    </row>
    <row r="3" spans="1:10" ht="35.25" customHeight="1">
      <c r="B3" s="147" t="s">
        <v>119</v>
      </c>
      <c r="C3" s="138"/>
      <c r="D3" s="138"/>
    </row>
    <row r="4" spans="1:10" ht="213.75">
      <c r="A4" s="68" t="s">
        <v>108</v>
      </c>
      <c r="B4" s="68" t="s">
        <v>4</v>
      </c>
      <c r="C4" s="68" t="s">
        <v>127</v>
      </c>
      <c r="D4" s="68" t="s">
        <v>121</v>
      </c>
      <c r="E4" s="68" t="s">
        <v>128</v>
      </c>
      <c r="F4" s="69" t="s">
        <v>112</v>
      </c>
      <c r="G4" s="68" t="s">
        <v>129</v>
      </c>
      <c r="H4" s="93" t="s">
        <v>124</v>
      </c>
      <c r="I4" s="68" t="s">
        <v>131</v>
      </c>
      <c r="J4" s="68" t="s">
        <v>132</v>
      </c>
    </row>
    <row r="5" spans="1:10" ht="30">
      <c r="A5" s="70">
        <v>1</v>
      </c>
      <c r="B5" s="71" t="s">
        <v>15</v>
      </c>
      <c r="C5" s="72">
        <v>34</v>
      </c>
      <c r="D5" s="86">
        <v>34</v>
      </c>
      <c r="E5" s="72">
        <v>0</v>
      </c>
      <c r="F5" s="73">
        <v>34</v>
      </c>
      <c r="G5" s="72">
        <v>0</v>
      </c>
      <c r="H5" s="95">
        <v>327</v>
      </c>
      <c r="I5" s="72">
        <v>327</v>
      </c>
      <c r="J5" s="72">
        <v>0</v>
      </c>
    </row>
    <row r="6" spans="1:10" ht="30">
      <c r="A6" s="70">
        <v>2</v>
      </c>
      <c r="B6" s="71" t="s">
        <v>31</v>
      </c>
      <c r="C6" s="72">
        <v>25</v>
      </c>
      <c r="D6" s="86">
        <v>25</v>
      </c>
      <c r="E6" s="72">
        <v>0</v>
      </c>
      <c r="F6" s="73">
        <v>22</v>
      </c>
      <c r="G6" s="72">
        <v>0</v>
      </c>
      <c r="H6" s="95">
        <v>417</v>
      </c>
      <c r="I6" s="72">
        <v>417</v>
      </c>
      <c r="J6" s="72">
        <v>0</v>
      </c>
    </row>
    <row r="7" spans="1:10" ht="30">
      <c r="A7" s="70">
        <v>3</v>
      </c>
      <c r="B7" s="71" t="s">
        <v>32</v>
      </c>
      <c r="C7" s="72">
        <v>5</v>
      </c>
      <c r="D7" s="86">
        <v>5</v>
      </c>
      <c r="E7" s="72">
        <v>0</v>
      </c>
      <c r="F7" s="73">
        <v>5</v>
      </c>
      <c r="G7" s="72">
        <v>0</v>
      </c>
      <c r="H7" s="95">
        <v>76</v>
      </c>
      <c r="I7" s="72">
        <v>76</v>
      </c>
      <c r="J7" s="72">
        <v>0</v>
      </c>
    </row>
    <row r="8" spans="1:10" ht="30">
      <c r="A8" s="70">
        <v>4</v>
      </c>
      <c r="B8" s="71" t="s">
        <v>33</v>
      </c>
      <c r="C8" s="72">
        <v>12</v>
      </c>
      <c r="D8" s="86">
        <v>12</v>
      </c>
      <c r="E8" s="72">
        <v>4</v>
      </c>
      <c r="F8" s="73">
        <v>12</v>
      </c>
      <c r="G8" s="72">
        <v>1</v>
      </c>
      <c r="H8" s="95">
        <v>215</v>
      </c>
      <c r="I8" s="72">
        <v>215</v>
      </c>
      <c r="J8" s="72">
        <v>2</v>
      </c>
    </row>
    <row r="9" spans="1:10" ht="30">
      <c r="A9" s="70">
        <v>5</v>
      </c>
      <c r="B9" s="71" t="s">
        <v>34</v>
      </c>
      <c r="C9" s="72">
        <v>53</v>
      </c>
      <c r="D9" s="86">
        <v>53</v>
      </c>
      <c r="E9" s="72">
        <v>0</v>
      </c>
      <c r="F9" s="73">
        <v>53</v>
      </c>
      <c r="G9" s="72">
        <v>0</v>
      </c>
      <c r="H9" s="95">
        <v>356</v>
      </c>
      <c r="I9" s="72">
        <v>356</v>
      </c>
      <c r="J9" s="72">
        <v>0</v>
      </c>
    </row>
    <row r="10" spans="1:10">
      <c r="A10" s="70">
        <v>6</v>
      </c>
      <c r="B10" s="71" t="s">
        <v>35</v>
      </c>
      <c r="C10" s="72">
        <v>20</v>
      </c>
      <c r="D10" s="86">
        <v>20</v>
      </c>
      <c r="E10" s="72">
        <v>1</v>
      </c>
      <c r="F10" s="73">
        <v>20</v>
      </c>
      <c r="G10" s="72">
        <v>1</v>
      </c>
      <c r="H10" s="95">
        <v>325</v>
      </c>
      <c r="I10" s="72">
        <v>321</v>
      </c>
      <c r="J10" s="72">
        <v>26</v>
      </c>
    </row>
    <row r="11" spans="1:10" ht="30">
      <c r="A11" s="70">
        <v>7</v>
      </c>
      <c r="B11" s="71" t="s">
        <v>36</v>
      </c>
      <c r="C11" s="72">
        <v>38</v>
      </c>
      <c r="D11" s="86">
        <v>38</v>
      </c>
      <c r="E11" s="72">
        <v>0</v>
      </c>
      <c r="F11" s="90">
        <v>38</v>
      </c>
      <c r="G11" s="72">
        <v>1</v>
      </c>
      <c r="H11" s="95">
        <v>660</v>
      </c>
      <c r="I11" s="72">
        <v>660</v>
      </c>
      <c r="J11" s="72">
        <v>109</v>
      </c>
    </row>
    <row r="12" spans="1:10">
      <c r="A12" s="70">
        <v>8</v>
      </c>
      <c r="B12" s="71" t="s">
        <v>37</v>
      </c>
      <c r="C12" s="72">
        <v>16</v>
      </c>
      <c r="D12" s="86">
        <v>16</v>
      </c>
      <c r="E12" s="72">
        <v>0</v>
      </c>
      <c r="F12" s="73">
        <v>16</v>
      </c>
      <c r="G12" s="72">
        <v>0</v>
      </c>
      <c r="H12" s="95">
        <v>155</v>
      </c>
      <c r="I12" s="72">
        <v>256</v>
      </c>
      <c r="J12" s="72">
        <v>0</v>
      </c>
    </row>
    <row r="13" spans="1:10" ht="30">
      <c r="A13" s="70">
        <v>9</v>
      </c>
      <c r="B13" s="71" t="s">
        <v>38</v>
      </c>
      <c r="C13" s="72">
        <v>29</v>
      </c>
      <c r="D13" s="86">
        <v>29</v>
      </c>
      <c r="E13" s="72">
        <v>0</v>
      </c>
      <c r="F13" s="73">
        <v>5</v>
      </c>
      <c r="G13" s="72">
        <v>13</v>
      </c>
      <c r="H13" s="95">
        <v>213</v>
      </c>
      <c r="I13" s="72">
        <v>240</v>
      </c>
      <c r="J13" s="72">
        <v>0</v>
      </c>
    </row>
    <row r="14" spans="1:10">
      <c r="A14" s="70">
        <v>10</v>
      </c>
      <c r="B14" s="71" t="s">
        <v>39</v>
      </c>
      <c r="C14" s="72">
        <v>30</v>
      </c>
      <c r="D14" s="86">
        <v>30</v>
      </c>
      <c r="E14" s="72">
        <v>0</v>
      </c>
      <c r="F14" s="73">
        <v>30</v>
      </c>
      <c r="G14" s="72">
        <v>3</v>
      </c>
      <c r="H14" s="95">
        <v>299</v>
      </c>
      <c r="I14" s="72">
        <v>377</v>
      </c>
      <c r="J14" s="72">
        <v>0</v>
      </c>
    </row>
    <row r="15" spans="1:10">
      <c r="A15" s="70">
        <v>11</v>
      </c>
      <c r="B15" s="71" t="s">
        <v>40</v>
      </c>
      <c r="C15" s="72">
        <v>36</v>
      </c>
      <c r="D15" s="86">
        <v>36</v>
      </c>
      <c r="E15" s="72">
        <v>0</v>
      </c>
      <c r="F15" s="73">
        <v>36</v>
      </c>
      <c r="G15" s="72">
        <v>3</v>
      </c>
      <c r="H15" s="95">
        <v>463</v>
      </c>
      <c r="I15" s="72">
        <v>463</v>
      </c>
      <c r="J15" s="72">
        <v>14</v>
      </c>
    </row>
    <row r="16" spans="1:10">
      <c r="A16" s="70">
        <v>12</v>
      </c>
      <c r="B16" s="71" t="s">
        <v>41</v>
      </c>
      <c r="C16" s="72">
        <v>10</v>
      </c>
      <c r="D16" s="86">
        <v>10</v>
      </c>
      <c r="E16" s="72">
        <v>0</v>
      </c>
      <c r="F16" s="73">
        <v>10</v>
      </c>
      <c r="G16" s="72">
        <v>1</v>
      </c>
      <c r="H16" s="95">
        <v>102</v>
      </c>
      <c r="I16" s="72">
        <v>102</v>
      </c>
      <c r="J16" s="72">
        <v>0</v>
      </c>
    </row>
    <row r="17" spans="1:10">
      <c r="A17" s="70">
        <v>13</v>
      </c>
      <c r="B17" s="71" t="s">
        <v>42</v>
      </c>
      <c r="C17" s="72">
        <v>48</v>
      </c>
      <c r="D17" s="86">
        <v>48</v>
      </c>
      <c r="E17" s="72">
        <v>0</v>
      </c>
      <c r="F17" s="73">
        <v>48</v>
      </c>
      <c r="G17" s="72">
        <v>0</v>
      </c>
      <c r="H17" s="95">
        <v>417</v>
      </c>
      <c r="I17" s="72">
        <v>417</v>
      </c>
      <c r="J17" s="72">
        <v>2</v>
      </c>
    </row>
    <row r="18" spans="1:10" ht="30">
      <c r="A18" s="70">
        <v>14</v>
      </c>
      <c r="B18" s="71" t="s">
        <v>43</v>
      </c>
      <c r="C18" s="72">
        <v>3</v>
      </c>
      <c r="D18" s="86">
        <v>0</v>
      </c>
      <c r="E18" s="72">
        <v>0</v>
      </c>
      <c r="F18" s="73">
        <v>3</v>
      </c>
      <c r="G18" s="72">
        <v>3</v>
      </c>
      <c r="H18" s="95">
        <v>38</v>
      </c>
      <c r="I18" s="72">
        <v>35</v>
      </c>
      <c r="J18" s="72">
        <v>0</v>
      </c>
    </row>
    <row r="19" spans="1:10" ht="30">
      <c r="A19" s="70">
        <v>15</v>
      </c>
      <c r="B19" s="71" t="s">
        <v>44</v>
      </c>
      <c r="C19" s="72">
        <v>4</v>
      </c>
      <c r="D19" s="86">
        <v>4</v>
      </c>
      <c r="E19" s="72">
        <v>0</v>
      </c>
      <c r="F19" s="73">
        <v>4</v>
      </c>
      <c r="G19" s="72">
        <v>3</v>
      </c>
      <c r="H19" s="95">
        <v>54</v>
      </c>
      <c r="I19" s="72">
        <v>26</v>
      </c>
      <c r="J19" s="72">
        <v>0</v>
      </c>
    </row>
    <row r="20" spans="1:10" ht="30">
      <c r="A20" s="70">
        <v>16</v>
      </c>
      <c r="B20" s="71" t="s">
        <v>45</v>
      </c>
      <c r="C20" s="72">
        <v>8</v>
      </c>
      <c r="D20" s="86">
        <v>8</v>
      </c>
      <c r="E20" s="72">
        <v>0</v>
      </c>
      <c r="F20" s="73">
        <v>8</v>
      </c>
      <c r="G20" s="72">
        <v>0</v>
      </c>
      <c r="H20" s="95">
        <v>111</v>
      </c>
      <c r="I20" s="72">
        <v>124</v>
      </c>
      <c r="J20" s="72">
        <v>0</v>
      </c>
    </row>
    <row r="21" spans="1:10" ht="30">
      <c r="A21" s="70">
        <v>17</v>
      </c>
      <c r="B21" s="71" t="s">
        <v>46</v>
      </c>
      <c r="C21" s="72">
        <v>34</v>
      </c>
      <c r="D21" s="86">
        <v>32</v>
      </c>
      <c r="E21" s="72">
        <v>0</v>
      </c>
      <c r="F21" s="73">
        <v>33</v>
      </c>
      <c r="G21" s="72">
        <v>0</v>
      </c>
      <c r="H21" s="95">
        <v>523</v>
      </c>
      <c r="I21" s="72">
        <v>523</v>
      </c>
      <c r="J21" s="72">
        <v>0</v>
      </c>
    </row>
    <row r="22" spans="1:10" ht="30">
      <c r="A22" s="70">
        <v>18</v>
      </c>
      <c r="B22" s="71" t="s">
        <v>47</v>
      </c>
      <c r="C22" s="72">
        <v>16</v>
      </c>
      <c r="D22" s="86">
        <v>16</v>
      </c>
      <c r="E22" s="72">
        <v>0</v>
      </c>
      <c r="F22" s="73">
        <v>6</v>
      </c>
      <c r="G22" s="72">
        <v>1</v>
      </c>
      <c r="H22" s="95">
        <v>295</v>
      </c>
      <c r="I22" s="72">
        <v>92</v>
      </c>
      <c r="J22" s="72">
        <v>1</v>
      </c>
    </row>
    <row r="23" spans="1:10" ht="30">
      <c r="A23" s="70">
        <v>19</v>
      </c>
      <c r="B23" s="71" t="s">
        <v>48</v>
      </c>
      <c r="C23" s="72">
        <v>43</v>
      </c>
      <c r="D23" s="86">
        <v>43</v>
      </c>
      <c r="E23" s="72">
        <v>0</v>
      </c>
      <c r="F23" s="73">
        <v>43</v>
      </c>
      <c r="G23" s="72">
        <v>2</v>
      </c>
      <c r="H23" s="95">
        <v>814</v>
      </c>
      <c r="I23" s="72">
        <v>814</v>
      </c>
      <c r="J23" s="72">
        <v>0</v>
      </c>
    </row>
    <row r="24" spans="1:10" ht="30">
      <c r="A24" s="70">
        <v>20</v>
      </c>
      <c r="B24" s="71" t="s">
        <v>49</v>
      </c>
      <c r="C24" s="99">
        <v>9</v>
      </c>
      <c r="D24" s="100">
        <v>9</v>
      </c>
      <c r="E24" s="100">
        <v>0</v>
      </c>
      <c r="F24" s="100">
        <v>6</v>
      </c>
      <c r="G24" s="100">
        <v>0</v>
      </c>
      <c r="H24" s="100">
        <v>70</v>
      </c>
      <c r="I24" s="100">
        <v>70</v>
      </c>
      <c r="J24" s="100">
        <v>0</v>
      </c>
    </row>
    <row r="25" spans="1:10">
      <c r="A25" s="70">
        <v>21</v>
      </c>
      <c r="B25" s="71" t="s">
        <v>50</v>
      </c>
      <c r="C25" s="72">
        <v>7</v>
      </c>
      <c r="D25" s="86">
        <v>7</v>
      </c>
      <c r="E25" s="72">
        <v>0</v>
      </c>
      <c r="F25" s="73">
        <v>7</v>
      </c>
      <c r="G25" s="72">
        <v>0</v>
      </c>
      <c r="H25" s="95">
        <v>26</v>
      </c>
      <c r="I25" s="72">
        <v>26</v>
      </c>
      <c r="J25" s="72">
        <v>0</v>
      </c>
    </row>
    <row r="26" spans="1:10">
      <c r="A26" s="70">
        <v>22</v>
      </c>
      <c r="B26" s="71" t="s">
        <v>51</v>
      </c>
      <c r="C26" s="72">
        <v>5</v>
      </c>
      <c r="D26" s="86">
        <v>5</v>
      </c>
      <c r="E26" s="72">
        <v>0</v>
      </c>
      <c r="F26" s="73">
        <v>5</v>
      </c>
      <c r="G26" s="72">
        <v>0</v>
      </c>
      <c r="H26" s="95">
        <v>46</v>
      </c>
      <c r="I26" s="72">
        <v>44</v>
      </c>
      <c r="J26" s="72">
        <v>0</v>
      </c>
    </row>
    <row r="27" spans="1:10">
      <c r="A27" s="70">
        <v>23</v>
      </c>
      <c r="B27" s="71" t="s">
        <v>52</v>
      </c>
      <c r="C27" s="72">
        <v>14</v>
      </c>
      <c r="D27" s="86">
        <v>14</v>
      </c>
      <c r="E27" s="72">
        <v>0</v>
      </c>
      <c r="F27" s="73">
        <v>14</v>
      </c>
      <c r="G27" s="72">
        <v>0</v>
      </c>
      <c r="H27" s="95">
        <v>316</v>
      </c>
      <c r="I27" s="72">
        <v>316</v>
      </c>
      <c r="J27" s="72"/>
    </row>
    <row r="28" spans="1:10" ht="30">
      <c r="A28" s="70">
        <v>24</v>
      </c>
      <c r="B28" s="71" t="s">
        <v>53</v>
      </c>
      <c r="C28" s="72">
        <v>12</v>
      </c>
      <c r="D28" s="86">
        <v>12</v>
      </c>
      <c r="E28" s="72">
        <v>0</v>
      </c>
      <c r="F28" s="73">
        <v>12</v>
      </c>
      <c r="G28" s="72">
        <v>9</v>
      </c>
      <c r="H28" s="95">
        <v>167</v>
      </c>
      <c r="I28" s="72">
        <v>167</v>
      </c>
      <c r="J28" s="72">
        <v>5</v>
      </c>
    </row>
    <row r="29" spans="1:10">
      <c r="A29" s="70">
        <v>25</v>
      </c>
      <c r="B29" s="91" t="s">
        <v>54</v>
      </c>
      <c r="C29" s="92">
        <v>12</v>
      </c>
      <c r="D29" s="92">
        <v>12</v>
      </c>
      <c r="E29" s="92">
        <v>0</v>
      </c>
      <c r="F29" s="92">
        <v>12</v>
      </c>
      <c r="G29" s="92">
        <v>0</v>
      </c>
      <c r="H29" s="101">
        <v>131</v>
      </c>
      <c r="I29" s="92">
        <v>131</v>
      </c>
      <c r="J29" s="92">
        <v>0</v>
      </c>
    </row>
    <row r="30" spans="1:10">
      <c r="A30" s="70">
        <v>26</v>
      </c>
      <c r="B30" s="91" t="s">
        <v>55</v>
      </c>
      <c r="C30" s="92">
        <v>15</v>
      </c>
      <c r="D30" s="92">
        <v>15</v>
      </c>
      <c r="E30" s="92">
        <v>0</v>
      </c>
      <c r="F30" s="92">
        <v>15</v>
      </c>
      <c r="G30" s="92">
        <v>4</v>
      </c>
      <c r="H30" s="101">
        <v>192</v>
      </c>
      <c r="I30" s="92">
        <v>192</v>
      </c>
      <c r="J30" s="92"/>
    </row>
    <row r="31" spans="1:10" ht="30">
      <c r="A31" s="70">
        <v>27</v>
      </c>
      <c r="B31" s="71" t="s">
        <v>56</v>
      </c>
      <c r="C31" s="72">
        <v>31</v>
      </c>
      <c r="D31" s="86">
        <v>31</v>
      </c>
      <c r="E31" s="72">
        <v>0</v>
      </c>
      <c r="F31" s="73">
        <v>31</v>
      </c>
      <c r="G31" s="72">
        <v>0</v>
      </c>
      <c r="H31" s="95">
        <v>296</v>
      </c>
      <c r="I31" s="72">
        <v>316</v>
      </c>
      <c r="J31" s="72">
        <v>0</v>
      </c>
    </row>
    <row r="32" spans="1:10" ht="30">
      <c r="A32" s="70">
        <v>28</v>
      </c>
      <c r="B32" s="71" t="s">
        <v>57</v>
      </c>
      <c r="C32" s="72">
        <v>50</v>
      </c>
      <c r="D32" s="86">
        <v>50</v>
      </c>
      <c r="E32" s="72">
        <v>0</v>
      </c>
      <c r="F32" s="73">
        <v>50</v>
      </c>
      <c r="G32" s="72">
        <v>0</v>
      </c>
      <c r="H32" s="95">
        <v>336</v>
      </c>
      <c r="I32" s="72">
        <v>336</v>
      </c>
      <c r="J32" s="72">
        <v>0</v>
      </c>
    </row>
    <row r="33" spans="1:10" ht="30">
      <c r="A33" s="70">
        <v>29</v>
      </c>
      <c r="B33" s="71" t="s">
        <v>58</v>
      </c>
      <c r="C33" s="72">
        <v>91</v>
      </c>
      <c r="D33" s="86" t="s">
        <v>135</v>
      </c>
      <c r="E33" s="72">
        <v>0</v>
      </c>
      <c r="F33" s="73">
        <v>90</v>
      </c>
      <c r="G33" s="72">
        <v>11</v>
      </c>
      <c r="H33" s="95">
        <v>1674</v>
      </c>
      <c r="I33" s="72">
        <v>1674</v>
      </c>
      <c r="J33" s="72">
        <v>3</v>
      </c>
    </row>
    <row r="34" spans="1:10" ht="15.75">
      <c r="A34" s="70">
        <v>30</v>
      </c>
      <c r="B34" s="71" t="s">
        <v>59</v>
      </c>
      <c r="C34" s="72">
        <v>30</v>
      </c>
      <c r="D34" s="94">
        <v>30</v>
      </c>
      <c r="E34" s="72">
        <v>0</v>
      </c>
      <c r="F34" s="73">
        <v>30</v>
      </c>
      <c r="G34" s="72">
        <v>2</v>
      </c>
      <c r="H34" s="95">
        <v>211</v>
      </c>
      <c r="I34" s="72">
        <v>213</v>
      </c>
      <c r="J34" s="72">
        <v>32</v>
      </c>
    </row>
    <row r="35" spans="1:10" ht="30">
      <c r="A35" s="70">
        <v>31</v>
      </c>
      <c r="B35" s="71" t="s">
        <v>60</v>
      </c>
      <c r="C35" s="72">
        <v>21</v>
      </c>
      <c r="D35" s="86">
        <v>17</v>
      </c>
      <c r="E35" s="72">
        <v>0</v>
      </c>
      <c r="F35" s="73">
        <v>17</v>
      </c>
      <c r="G35" s="72">
        <v>8</v>
      </c>
      <c r="H35" s="95">
        <v>250</v>
      </c>
      <c r="I35" s="72">
        <v>263</v>
      </c>
      <c r="J35" s="72">
        <v>0</v>
      </c>
    </row>
    <row r="36" spans="1:10" ht="30">
      <c r="A36" s="70">
        <v>32</v>
      </c>
      <c r="B36" s="71" t="s">
        <v>61</v>
      </c>
      <c r="C36" s="72">
        <v>30</v>
      </c>
      <c r="D36" s="86">
        <v>30</v>
      </c>
      <c r="E36" s="72">
        <v>1</v>
      </c>
      <c r="F36" s="73">
        <v>30</v>
      </c>
      <c r="G36" s="72">
        <v>7</v>
      </c>
      <c r="H36" s="95">
        <v>293</v>
      </c>
      <c r="I36" s="72">
        <v>249</v>
      </c>
      <c r="J36" s="72"/>
    </row>
    <row r="37" spans="1:10">
      <c r="A37" s="70">
        <v>33</v>
      </c>
      <c r="B37" s="71" t="s">
        <v>62</v>
      </c>
      <c r="C37" s="72">
        <v>17</v>
      </c>
      <c r="D37" s="86">
        <v>17</v>
      </c>
      <c r="E37" s="72">
        <v>1</v>
      </c>
      <c r="F37" s="73">
        <v>17</v>
      </c>
      <c r="G37" s="72">
        <v>8</v>
      </c>
      <c r="H37" s="95">
        <v>277</v>
      </c>
      <c r="I37" s="72">
        <v>298</v>
      </c>
      <c r="J37" s="72">
        <v>20</v>
      </c>
    </row>
    <row r="38" spans="1:10" ht="30">
      <c r="A38" s="70">
        <v>34</v>
      </c>
      <c r="B38" s="71" t="s">
        <v>63</v>
      </c>
      <c r="C38" s="72">
        <v>23</v>
      </c>
      <c r="D38" s="86">
        <v>23</v>
      </c>
      <c r="E38" s="72">
        <v>0</v>
      </c>
      <c r="F38" s="73">
        <v>19</v>
      </c>
      <c r="G38" s="72">
        <v>1</v>
      </c>
      <c r="H38" s="95">
        <v>382</v>
      </c>
      <c r="I38" s="72">
        <v>408</v>
      </c>
      <c r="J38" s="72"/>
    </row>
    <row r="39" spans="1:10" ht="30">
      <c r="A39" s="77">
        <v>35</v>
      </c>
      <c r="B39" s="78" t="s">
        <v>64</v>
      </c>
      <c r="C39" s="79">
        <v>17</v>
      </c>
      <c r="D39" s="96">
        <v>17</v>
      </c>
      <c r="E39" s="79">
        <v>0</v>
      </c>
      <c r="F39" s="80">
        <v>17</v>
      </c>
      <c r="G39" s="79">
        <v>7</v>
      </c>
      <c r="H39" s="103">
        <v>415</v>
      </c>
      <c r="I39" s="79">
        <v>415</v>
      </c>
      <c r="J39" s="79">
        <v>0</v>
      </c>
    </row>
    <row r="40" spans="1:10" ht="30">
      <c r="A40" s="70">
        <v>36</v>
      </c>
      <c r="B40" s="71" t="s">
        <v>65</v>
      </c>
      <c r="C40" s="72">
        <v>16</v>
      </c>
      <c r="D40" s="86">
        <v>16</v>
      </c>
      <c r="E40" s="72">
        <v>0</v>
      </c>
      <c r="F40" s="73">
        <v>16</v>
      </c>
      <c r="G40" s="72">
        <v>0</v>
      </c>
      <c r="H40" s="95">
        <v>269</v>
      </c>
      <c r="I40" s="72">
        <v>269</v>
      </c>
      <c r="J40" s="72">
        <v>24</v>
      </c>
    </row>
    <row r="41" spans="1:10" ht="30">
      <c r="A41" s="70">
        <v>37</v>
      </c>
      <c r="B41" s="71" t="s">
        <v>66</v>
      </c>
      <c r="C41" s="72">
        <v>40</v>
      </c>
      <c r="D41" s="86">
        <v>40</v>
      </c>
      <c r="E41" s="72">
        <v>0</v>
      </c>
      <c r="F41" s="73">
        <v>40</v>
      </c>
      <c r="G41" s="72">
        <v>0</v>
      </c>
      <c r="H41" s="95">
        <v>554</v>
      </c>
      <c r="I41" s="72">
        <v>554</v>
      </c>
      <c r="J41" s="72">
        <v>0</v>
      </c>
    </row>
    <row r="42" spans="1:10" ht="30">
      <c r="A42" s="70">
        <v>38</v>
      </c>
      <c r="B42" s="71" t="s">
        <v>67</v>
      </c>
      <c r="C42" s="72">
        <v>26</v>
      </c>
      <c r="D42" s="86">
        <v>26</v>
      </c>
      <c r="E42" s="72">
        <v>0</v>
      </c>
      <c r="F42" s="73">
        <v>26</v>
      </c>
      <c r="G42" s="72">
        <v>0</v>
      </c>
      <c r="H42" s="95">
        <v>421</v>
      </c>
      <c r="I42" s="72">
        <v>412</v>
      </c>
      <c r="J42" s="72">
        <v>0</v>
      </c>
    </row>
    <row r="43" spans="1:10" ht="30">
      <c r="A43" s="70">
        <v>39</v>
      </c>
      <c r="B43" s="71" t="s">
        <v>68</v>
      </c>
      <c r="C43" s="72">
        <v>23</v>
      </c>
      <c r="D43" s="86">
        <v>23</v>
      </c>
      <c r="E43" s="72">
        <v>0</v>
      </c>
      <c r="F43" s="73">
        <v>23</v>
      </c>
      <c r="G43" s="72">
        <v>0</v>
      </c>
      <c r="H43" s="95">
        <v>623</v>
      </c>
      <c r="I43" s="72">
        <v>623</v>
      </c>
      <c r="J43" s="72"/>
    </row>
    <row r="44" spans="1:10">
      <c r="A44" s="70">
        <v>40</v>
      </c>
      <c r="B44" s="71" t="s">
        <v>69</v>
      </c>
      <c r="C44" s="72">
        <v>24</v>
      </c>
      <c r="D44" s="86">
        <v>24</v>
      </c>
      <c r="E44" s="72">
        <v>0</v>
      </c>
      <c r="F44" s="73">
        <v>24</v>
      </c>
      <c r="G44" s="72">
        <v>0</v>
      </c>
      <c r="H44" s="95">
        <v>489</v>
      </c>
      <c r="I44" s="72">
        <v>489</v>
      </c>
      <c r="J44" s="72">
        <v>0</v>
      </c>
    </row>
    <row r="45" spans="1:10" ht="30">
      <c r="A45" s="70">
        <v>41</v>
      </c>
      <c r="B45" s="71" t="s">
        <v>70</v>
      </c>
      <c r="C45" s="72">
        <v>31</v>
      </c>
      <c r="D45" s="86">
        <v>31</v>
      </c>
      <c r="E45" s="72">
        <v>0</v>
      </c>
      <c r="F45" s="73">
        <v>31</v>
      </c>
      <c r="G45" s="72">
        <v>1</v>
      </c>
      <c r="H45" s="95">
        <v>734</v>
      </c>
      <c r="I45" s="72">
        <v>734</v>
      </c>
      <c r="J45" s="72">
        <v>0</v>
      </c>
    </row>
    <row r="46" spans="1:10" ht="30">
      <c r="A46" s="70">
        <v>42</v>
      </c>
      <c r="B46" s="71" t="s">
        <v>71</v>
      </c>
      <c r="C46" s="72">
        <v>7</v>
      </c>
      <c r="D46" s="86">
        <v>7</v>
      </c>
      <c r="E46" s="72">
        <v>1</v>
      </c>
      <c r="F46" s="73">
        <v>7</v>
      </c>
      <c r="G46" s="72">
        <v>3</v>
      </c>
      <c r="H46" s="95">
        <v>112</v>
      </c>
      <c r="I46" s="72">
        <v>125</v>
      </c>
      <c r="J46" s="72">
        <v>37</v>
      </c>
    </row>
    <row r="47" spans="1:10">
      <c r="A47" s="70">
        <v>43</v>
      </c>
      <c r="B47" s="71" t="s">
        <v>72</v>
      </c>
      <c r="C47" s="72">
        <v>27</v>
      </c>
      <c r="D47" s="86">
        <v>27</v>
      </c>
      <c r="E47" s="72">
        <v>0</v>
      </c>
      <c r="F47" s="73">
        <v>27</v>
      </c>
      <c r="G47" s="72">
        <v>3</v>
      </c>
      <c r="H47" s="95">
        <v>487</v>
      </c>
      <c r="I47" s="72">
        <v>450</v>
      </c>
      <c r="J47" s="72">
        <v>0</v>
      </c>
    </row>
    <row r="48" spans="1:10" ht="30">
      <c r="A48" s="70">
        <v>44</v>
      </c>
      <c r="B48" s="71" t="s">
        <v>73</v>
      </c>
      <c r="C48" s="72">
        <v>38</v>
      </c>
      <c r="D48" s="86">
        <v>38</v>
      </c>
      <c r="E48" s="72">
        <v>0</v>
      </c>
      <c r="F48" s="73">
        <v>36</v>
      </c>
      <c r="G48" s="72">
        <v>1</v>
      </c>
      <c r="H48" s="95">
        <v>443</v>
      </c>
      <c r="I48" s="72">
        <v>443</v>
      </c>
      <c r="J48" s="72">
        <v>14</v>
      </c>
    </row>
    <row r="49" spans="1:18" ht="30">
      <c r="A49" s="70">
        <v>45</v>
      </c>
      <c r="B49" s="71" t="s">
        <v>74</v>
      </c>
      <c r="C49" s="72">
        <v>18</v>
      </c>
      <c r="D49" s="86">
        <v>18</v>
      </c>
      <c r="E49" s="72">
        <v>0</v>
      </c>
      <c r="F49" s="73">
        <v>18</v>
      </c>
      <c r="G49" s="72">
        <v>0</v>
      </c>
      <c r="H49" s="95">
        <v>378</v>
      </c>
      <c r="I49" s="72">
        <v>378</v>
      </c>
      <c r="J49" s="72">
        <v>0</v>
      </c>
    </row>
    <row r="50" spans="1:18">
      <c r="A50" s="70">
        <v>46</v>
      </c>
      <c r="B50" s="97" t="s">
        <v>75</v>
      </c>
      <c r="C50" s="98">
        <v>7</v>
      </c>
      <c r="D50" s="98">
        <v>7</v>
      </c>
      <c r="E50" s="98">
        <v>0</v>
      </c>
      <c r="F50" s="104">
        <v>0</v>
      </c>
      <c r="G50" s="98">
        <v>0</v>
      </c>
      <c r="H50" s="104">
        <v>153</v>
      </c>
      <c r="I50" s="98">
        <v>171</v>
      </c>
      <c r="J50" s="98">
        <v>1</v>
      </c>
    </row>
    <row r="51" spans="1:18">
      <c r="A51" s="70">
        <v>47</v>
      </c>
      <c r="B51" s="71" t="s">
        <v>76</v>
      </c>
      <c r="C51" s="72">
        <v>90</v>
      </c>
      <c r="D51" s="86">
        <v>90</v>
      </c>
      <c r="E51" s="72">
        <v>0</v>
      </c>
      <c r="F51" s="73">
        <v>90</v>
      </c>
      <c r="G51" s="72">
        <v>0</v>
      </c>
      <c r="H51" s="95">
        <v>1710</v>
      </c>
      <c r="I51" s="72">
        <v>1710</v>
      </c>
      <c r="J51" s="72">
        <v>0</v>
      </c>
    </row>
    <row r="52" spans="1:18" ht="30">
      <c r="A52" s="70">
        <v>48</v>
      </c>
      <c r="B52" s="71" t="s">
        <v>77</v>
      </c>
      <c r="C52" s="72">
        <v>26</v>
      </c>
      <c r="D52" s="86">
        <v>26</v>
      </c>
      <c r="E52" s="72">
        <v>0</v>
      </c>
      <c r="F52" s="73">
        <v>26</v>
      </c>
      <c r="G52" s="72">
        <v>0</v>
      </c>
      <c r="H52" s="95">
        <v>193</v>
      </c>
      <c r="I52" s="72">
        <v>193</v>
      </c>
      <c r="J52" s="72">
        <v>0</v>
      </c>
    </row>
    <row r="53" spans="1:18" ht="30">
      <c r="A53" s="70">
        <v>49</v>
      </c>
      <c r="B53" s="71" t="s">
        <v>78</v>
      </c>
      <c r="C53" s="72">
        <v>23</v>
      </c>
      <c r="D53" s="86">
        <v>22</v>
      </c>
      <c r="E53" s="72">
        <v>0</v>
      </c>
      <c r="F53" s="73">
        <v>22</v>
      </c>
      <c r="G53" s="72">
        <v>3</v>
      </c>
      <c r="H53" s="95">
        <v>1228</v>
      </c>
      <c r="I53" s="72">
        <v>1228</v>
      </c>
      <c r="J53" s="72">
        <v>26</v>
      </c>
      <c r="K53" s="148"/>
      <c r="L53" s="138"/>
      <c r="M53" s="138"/>
      <c r="N53" s="138"/>
      <c r="O53" s="138"/>
      <c r="P53" s="138"/>
      <c r="Q53" s="138"/>
      <c r="R53" s="138"/>
    </row>
    <row r="54" spans="1:18">
      <c r="A54" s="70">
        <v>50</v>
      </c>
      <c r="B54" s="71" t="s">
        <v>79</v>
      </c>
      <c r="C54" s="72">
        <v>4</v>
      </c>
      <c r="D54" s="86">
        <v>4</v>
      </c>
      <c r="E54" s="72">
        <v>0</v>
      </c>
      <c r="F54" s="73">
        <v>3</v>
      </c>
      <c r="G54" s="72">
        <v>0</v>
      </c>
      <c r="H54" s="95">
        <v>46</v>
      </c>
      <c r="I54" s="72">
        <v>46</v>
      </c>
      <c r="J54" s="72">
        <v>0</v>
      </c>
    </row>
    <row r="55" spans="1:18" ht="30">
      <c r="A55" s="70">
        <v>51</v>
      </c>
      <c r="B55" s="71" t="s">
        <v>80</v>
      </c>
      <c r="C55" s="72">
        <v>38</v>
      </c>
      <c r="D55" s="86">
        <v>38</v>
      </c>
      <c r="E55" s="72">
        <v>0</v>
      </c>
      <c r="F55" s="73">
        <v>38</v>
      </c>
      <c r="G55" s="72">
        <v>3</v>
      </c>
      <c r="H55" s="95">
        <v>975</v>
      </c>
      <c r="I55" s="72">
        <v>975</v>
      </c>
      <c r="J55" s="72">
        <v>0</v>
      </c>
    </row>
    <row r="56" spans="1:18">
      <c r="A56" s="70">
        <v>52</v>
      </c>
      <c r="B56" s="71" t="s">
        <v>81</v>
      </c>
      <c r="C56" s="72">
        <v>31</v>
      </c>
      <c r="D56" s="86">
        <v>31</v>
      </c>
      <c r="E56" s="72">
        <v>0</v>
      </c>
      <c r="F56" s="73">
        <v>31</v>
      </c>
      <c r="G56" s="72">
        <v>3</v>
      </c>
      <c r="H56" s="95">
        <v>1557</v>
      </c>
      <c r="I56" s="72">
        <v>1557</v>
      </c>
      <c r="J56" s="72">
        <v>0</v>
      </c>
    </row>
    <row r="57" spans="1:18" ht="30">
      <c r="A57" s="70">
        <v>53</v>
      </c>
      <c r="B57" s="71" t="s">
        <v>82</v>
      </c>
      <c r="C57" s="72">
        <v>27</v>
      </c>
      <c r="D57" s="86"/>
      <c r="E57" s="72"/>
      <c r="F57" s="73">
        <v>26</v>
      </c>
      <c r="G57" s="72"/>
      <c r="H57" s="95">
        <v>458</v>
      </c>
      <c r="I57" s="72"/>
      <c r="J57" s="72"/>
    </row>
    <row r="58" spans="1:18" ht="30">
      <c r="A58" s="70">
        <v>54</v>
      </c>
      <c r="B58" s="71" t="s">
        <v>83</v>
      </c>
      <c r="C58" s="72">
        <v>27</v>
      </c>
      <c r="D58" s="86">
        <v>27</v>
      </c>
      <c r="E58" s="72">
        <v>1</v>
      </c>
      <c r="F58" s="73">
        <v>24</v>
      </c>
      <c r="G58" s="72">
        <v>2</v>
      </c>
      <c r="H58" s="95">
        <v>236</v>
      </c>
      <c r="I58" s="72">
        <v>236</v>
      </c>
      <c r="J58" s="72">
        <v>3</v>
      </c>
    </row>
    <row r="59" spans="1:18">
      <c r="A59" s="70">
        <v>55</v>
      </c>
      <c r="B59" s="71" t="s">
        <v>84</v>
      </c>
      <c r="C59" s="72">
        <v>20</v>
      </c>
      <c r="D59" s="86">
        <v>20</v>
      </c>
      <c r="E59" s="72">
        <v>0</v>
      </c>
      <c r="F59" s="73">
        <v>20</v>
      </c>
      <c r="G59" s="72">
        <v>1</v>
      </c>
      <c r="H59" s="95">
        <v>408</v>
      </c>
      <c r="I59" s="72">
        <v>408</v>
      </c>
      <c r="J59" s="72">
        <v>23</v>
      </c>
    </row>
    <row r="60" spans="1:18">
      <c r="A60" s="70">
        <v>56</v>
      </c>
      <c r="B60" s="71" t="s">
        <v>85</v>
      </c>
      <c r="C60" s="72">
        <v>41</v>
      </c>
      <c r="D60" s="86">
        <v>41</v>
      </c>
      <c r="E60" s="72">
        <v>0</v>
      </c>
      <c r="F60" s="73">
        <v>36</v>
      </c>
      <c r="G60" s="72">
        <v>0</v>
      </c>
      <c r="H60" s="95">
        <v>236</v>
      </c>
      <c r="I60" s="72">
        <v>238</v>
      </c>
      <c r="J60" s="72">
        <v>0</v>
      </c>
    </row>
    <row r="61" spans="1:18">
      <c r="A61" s="70">
        <v>57</v>
      </c>
      <c r="B61" s="71" t="s">
        <v>86</v>
      </c>
      <c r="C61" s="72">
        <v>10</v>
      </c>
      <c r="D61" s="86">
        <v>10</v>
      </c>
      <c r="E61" s="72">
        <v>0</v>
      </c>
      <c r="F61" s="73">
        <v>10</v>
      </c>
      <c r="G61" s="72">
        <v>1</v>
      </c>
      <c r="H61" s="95">
        <v>183</v>
      </c>
      <c r="I61" s="72">
        <v>199</v>
      </c>
      <c r="J61" s="72">
        <v>0</v>
      </c>
    </row>
    <row r="62" spans="1:18" ht="30">
      <c r="A62" s="70">
        <v>58</v>
      </c>
      <c r="B62" s="71" t="s">
        <v>87</v>
      </c>
      <c r="C62" s="72">
        <v>7</v>
      </c>
      <c r="D62" s="86">
        <v>7</v>
      </c>
      <c r="E62" s="72">
        <v>0</v>
      </c>
      <c r="F62" s="73">
        <v>5</v>
      </c>
      <c r="G62" s="72">
        <v>0</v>
      </c>
      <c r="H62" s="95">
        <v>98</v>
      </c>
      <c r="I62" s="72">
        <v>100</v>
      </c>
      <c r="J62" s="72">
        <v>0</v>
      </c>
    </row>
    <row r="63" spans="1:18" ht="14.25">
      <c r="A63" s="89">
        <v>59</v>
      </c>
      <c r="B63" s="97" t="s">
        <v>88</v>
      </c>
      <c r="C63" s="98">
        <v>21</v>
      </c>
      <c r="D63" s="98">
        <v>21</v>
      </c>
      <c r="E63" s="98">
        <v>0</v>
      </c>
      <c r="F63" s="104">
        <v>21</v>
      </c>
      <c r="G63" s="98">
        <v>3</v>
      </c>
      <c r="H63" s="104">
        <v>258</v>
      </c>
      <c r="I63" s="98">
        <v>258</v>
      </c>
      <c r="J63" s="98">
        <v>14</v>
      </c>
    </row>
    <row r="64" spans="1:18">
      <c r="A64" s="70">
        <v>60</v>
      </c>
      <c r="B64" s="71" t="s">
        <v>89</v>
      </c>
      <c r="C64" s="72">
        <v>30</v>
      </c>
      <c r="D64" s="86">
        <v>30</v>
      </c>
      <c r="E64" s="72">
        <v>0</v>
      </c>
      <c r="F64" s="73">
        <v>30</v>
      </c>
      <c r="G64" s="72">
        <v>7</v>
      </c>
      <c r="H64" s="105">
        <v>480</v>
      </c>
      <c r="I64" s="84">
        <v>480</v>
      </c>
      <c r="J64" s="72">
        <v>0</v>
      </c>
    </row>
    <row r="65" spans="1:11">
      <c r="A65" s="70">
        <v>61</v>
      </c>
      <c r="B65" s="71" t="s">
        <v>90</v>
      </c>
      <c r="C65" s="106">
        <v>18</v>
      </c>
      <c r="D65" s="98">
        <v>18</v>
      </c>
      <c r="E65" s="106">
        <v>0</v>
      </c>
      <c r="F65" s="107">
        <v>18</v>
      </c>
      <c r="G65" s="106">
        <v>18</v>
      </c>
      <c r="H65" s="104">
        <v>77</v>
      </c>
      <c r="I65" s="106">
        <v>77</v>
      </c>
      <c r="J65" s="106">
        <v>53</v>
      </c>
    </row>
    <row r="66" spans="1:11" ht="30">
      <c r="A66" s="70">
        <v>62</v>
      </c>
      <c r="B66" s="71" t="s">
        <v>91</v>
      </c>
      <c r="C66" s="72" t="s">
        <v>133</v>
      </c>
      <c r="D66" s="86">
        <v>534</v>
      </c>
      <c r="E66" s="72">
        <v>1</v>
      </c>
      <c r="F66" s="82">
        <v>536</v>
      </c>
      <c r="G66" s="72">
        <v>130</v>
      </c>
      <c r="H66" s="95">
        <v>7673</v>
      </c>
      <c r="I66" s="72">
        <v>7458</v>
      </c>
      <c r="J66" s="72">
        <v>66</v>
      </c>
    </row>
    <row r="67" spans="1:11">
      <c r="A67" s="70">
        <v>63</v>
      </c>
      <c r="B67" s="71" t="s">
        <v>92</v>
      </c>
      <c r="C67" s="72">
        <v>29</v>
      </c>
      <c r="D67" s="86">
        <v>29</v>
      </c>
      <c r="E67" s="72">
        <v>0</v>
      </c>
      <c r="F67" s="73">
        <v>29</v>
      </c>
      <c r="G67" s="72">
        <v>3</v>
      </c>
      <c r="H67" s="95">
        <v>395</v>
      </c>
      <c r="I67" s="72">
        <v>395</v>
      </c>
      <c r="J67" s="72">
        <v>0</v>
      </c>
    </row>
    <row r="68" spans="1:11" ht="30">
      <c r="A68" s="70">
        <v>64</v>
      </c>
      <c r="B68" s="71" t="s">
        <v>93</v>
      </c>
      <c r="C68" s="72">
        <v>28</v>
      </c>
      <c r="D68" s="86">
        <v>28</v>
      </c>
      <c r="E68" s="72">
        <v>0</v>
      </c>
      <c r="F68" s="73">
        <v>28</v>
      </c>
      <c r="G68" s="72">
        <v>14</v>
      </c>
      <c r="H68" s="95">
        <v>329</v>
      </c>
      <c r="I68" s="72">
        <v>329</v>
      </c>
      <c r="J68" s="72">
        <v>0</v>
      </c>
    </row>
    <row r="69" spans="1:11" ht="30">
      <c r="A69" s="70">
        <v>65</v>
      </c>
      <c r="B69" s="71" t="s">
        <v>94</v>
      </c>
      <c r="C69" s="72">
        <v>2</v>
      </c>
      <c r="D69" s="102">
        <v>1</v>
      </c>
      <c r="E69" s="72">
        <v>0</v>
      </c>
      <c r="F69" s="73">
        <v>2</v>
      </c>
      <c r="G69" s="72">
        <v>1</v>
      </c>
      <c r="H69" s="95">
        <v>3</v>
      </c>
      <c r="I69" s="72">
        <v>3</v>
      </c>
      <c r="J69" s="72">
        <v>0</v>
      </c>
    </row>
    <row r="70" spans="1:11">
      <c r="A70" s="70">
        <v>66</v>
      </c>
      <c r="B70" s="71" t="s">
        <v>95</v>
      </c>
      <c r="C70" s="72">
        <v>56</v>
      </c>
      <c r="D70" s="102">
        <v>56</v>
      </c>
      <c r="E70" s="72">
        <v>0</v>
      </c>
      <c r="F70" s="73">
        <v>56</v>
      </c>
      <c r="G70" s="72">
        <v>4</v>
      </c>
      <c r="H70" s="95">
        <v>674</v>
      </c>
      <c r="I70" s="72">
        <v>753</v>
      </c>
      <c r="J70" s="72">
        <v>0</v>
      </c>
    </row>
    <row r="71" spans="1:11" ht="30">
      <c r="A71" s="70">
        <v>67</v>
      </c>
      <c r="B71" s="71" t="s">
        <v>96</v>
      </c>
      <c r="C71" s="72">
        <v>11</v>
      </c>
      <c r="D71" s="102">
        <v>11</v>
      </c>
      <c r="E71" s="72">
        <v>0</v>
      </c>
      <c r="F71" s="73">
        <v>11</v>
      </c>
      <c r="G71" s="72">
        <v>0</v>
      </c>
      <c r="H71" s="95">
        <v>11</v>
      </c>
      <c r="I71" s="72">
        <v>11</v>
      </c>
      <c r="J71" s="72">
        <v>0</v>
      </c>
    </row>
    <row r="72" spans="1:11">
      <c r="A72" s="70">
        <v>68</v>
      </c>
      <c r="B72" s="71" t="s">
        <v>97</v>
      </c>
      <c r="C72" s="72">
        <v>32</v>
      </c>
      <c r="D72" s="102">
        <v>32</v>
      </c>
      <c r="E72" s="72">
        <v>0</v>
      </c>
      <c r="F72" s="73">
        <v>18</v>
      </c>
      <c r="G72" s="72">
        <v>2</v>
      </c>
      <c r="H72" s="95">
        <v>358</v>
      </c>
      <c r="I72" s="72">
        <v>358</v>
      </c>
      <c r="J72" s="72">
        <v>0</v>
      </c>
    </row>
    <row r="73" spans="1:11">
      <c r="A73" s="70">
        <v>69</v>
      </c>
      <c r="B73" s="97" t="s">
        <v>98</v>
      </c>
      <c r="C73" s="98">
        <v>50</v>
      </c>
      <c r="D73" s="98">
        <v>50</v>
      </c>
      <c r="E73" s="98">
        <v>0</v>
      </c>
      <c r="F73" s="98">
        <v>50</v>
      </c>
      <c r="G73" s="98">
        <v>1</v>
      </c>
      <c r="H73" s="104">
        <v>372</v>
      </c>
      <c r="I73" s="98">
        <v>372</v>
      </c>
      <c r="J73" s="98">
        <v>0</v>
      </c>
      <c r="K73" s="89" t="s">
        <v>136</v>
      </c>
    </row>
    <row r="74" spans="1:11" ht="30">
      <c r="A74" s="70">
        <v>70</v>
      </c>
      <c r="B74" s="71" t="s">
        <v>99</v>
      </c>
      <c r="C74" s="72">
        <v>34</v>
      </c>
      <c r="D74" s="102">
        <v>34</v>
      </c>
      <c r="E74" s="72">
        <v>0</v>
      </c>
      <c r="F74" s="73">
        <v>34</v>
      </c>
      <c r="G74" s="72">
        <v>6</v>
      </c>
      <c r="H74" s="95">
        <v>234</v>
      </c>
      <c r="I74" s="72">
        <v>230</v>
      </c>
      <c r="J74" s="72">
        <v>1</v>
      </c>
    </row>
    <row r="75" spans="1:11">
      <c r="A75" s="70">
        <v>71</v>
      </c>
      <c r="B75" s="85" t="s">
        <v>100</v>
      </c>
      <c r="C75" s="86">
        <v>24</v>
      </c>
      <c r="D75" s="102">
        <v>24</v>
      </c>
      <c r="E75" s="72">
        <v>0</v>
      </c>
      <c r="F75" s="73">
        <v>24</v>
      </c>
      <c r="G75" s="86">
        <v>0</v>
      </c>
      <c r="H75" s="95">
        <v>294</v>
      </c>
      <c r="I75" s="72">
        <v>294</v>
      </c>
      <c r="J75" s="72">
        <v>2</v>
      </c>
    </row>
    <row r="76" spans="1:11" ht="30">
      <c r="A76" s="70">
        <v>72</v>
      </c>
      <c r="B76" s="71" t="s">
        <v>101</v>
      </c>
      <c r="C76" s="72">
        <v>3</v>
      </c>
      <c r="D76" s="102">
        <v>3</v>
      </c>
      <c r="E76" s="72">
        <v>0</v>
      </c>
      <c r="F76" s="73">
        <v>3</v>
      </c>
      <c r="G76" s="72">
        <v>0</v>
      </c>
      <c r="H76" s="95">
        <v>26</v>
      </c>
      <c r="I76" s="72">
        <v>26</v>
      </c>
      <c r="J76" s="72">
        <v>0</v>
      </c>
    </row>
    <row r="77" spans="1:11">
      <c r="A77" s="70">
        <v>73</v>
      </c>
      <c r="B77" s="71" t="s">
        <v>102</v>
      </c>
      <c r="C77" s="72">
        <v>6</v>
      </c>
      <c r="D77" s="102">
        <v>6</v>
      </c>
      <c r="E77" s="72">
        <v>0</v>
      </c>
      <c r="F77" s="73">
        <v>6</v>
      </c>
      <c r="G77" s="72">
        <v>0</v>
      </c>
      <c r="H77" s="95">
        <v>42</v>
      </c>
      <c r="I77" s="72">
        <v>42</v>
      </c>
      <c r="J77" s="72">
        <v>0</v>
      </c>
    </row>
    <row r="78" spans="1:11">
      <c r="A78" s="87"/>
      <c r="B78" s="71" t="s">
        <v>103</v>
      </c>
      <c r="C78" s="88">
        <v>2341</v>
      </c>
      <c r="D78" s="102"/>
      <c r="E78" s="88"/>
      <c r="F78" s="73"/>
      <c r="G78" s="88"/>
      <c r="H78" s="95"/>
      <c r="I78" s="88"/>
      <c r="J78" s="88"/>
    </row>
    <row r="191" ht="57" customHeight="1"/>
  </sheetData>
  <mergeCells count="4">
    <mergeCell ref="B1:D1"/>
    <mergeCell ref="B2:D2"/>
    <mergeCell ref="B3:D3"/>
    <mergeCell ref="K53:R5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000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9" width="24.42578125" customWidth="1"/>
    <col min="10" max="10" width="24.5703125" customWidth="1"/>
  </cols>
  <sheetData>
    <row r="1" spans="1:11" ht="43.5" customHeight="1">
      <c r="A1" s="108" t="s">
        <v>116</v>
      </c>
      <c r="B1" s="89" t="s">
        <v>116</v>
      </c>
      <c r="C1" s="89" t="s">
        <v>116</v>
      </c>
      <c r="D1" s="89" t="s">
        <v>116</v>
      </c>
      <c r="E1" s="89" t="s">
        <v>116</v>
      </c>
      <c r="F1" s="109"/>
    </row>
    <row r="2" spans="1:11" ht="27" customHeight="1">
      <c r="B2" s="146" t="s">
        <v>106</v>
      </c>
      <c r="C2" s="138"/>
      <c r="D2" s="138"/>
      <c r="F2" s="109"/>
    </row>
    <row r="3" spans="1:11" ht="35.25" customHeight="1">
      <c r="B3" s="147" t="s">
        <v>119</v>
      </c>
      <c r="C3" s="138"/>
      <c r="D3" s="138"/>
      <c r="F3" s="109"/>
    </row>
    <row r="4" spans="1:11" ht="220.5">
      <c r="A4" s="68" t="s">
        <v>108</v>
      </c>
      <c r="B4" s="68" t="s">
        <v>4</v>
      </c>
      <c r="C4" s="68" t="s">
        <v>137</v>
      </c>
      <c r="D4" s="68" t="s">
        <v>121</v>
      </c>
      <c r="E4" s="68" t="s">
        <v>138</v>
      </c>
      <c r="F4" s="69" t="s">
        <v>112</v>
      </c>
      <c r="G4" s="68" t="s">
        <v>139</v>
      </c>
      <c r="H4" s="93" t="s">
        <v>131</v>
      </c>
      <c r="I4" s="68" t="s">
        <v>140</v>
      </c>
      <c r="J4" s="68" t="s">
        <v>141</v>
      </c>
      <c r="K4" s="89" t="s">
        <v>142</v>
      </c>
    </row>
    <row r="5" spans="1:11" ht="30">
      <c r="A5" s="70">
        <v>1</v>
      </c>
      <c r="B5" s="71" t="s">
        <v>15</v>
      </c>
      <c r="C5" s="106">
        <v>34</v>
      </c>
      <c r="D5" s="98">
        <v>34</v>
      </c>
      <c r="E5" s="72">
        <v>0</v>
      </c>
      <c r="F5" s="73">
        <v>34</v>
      </c>
      <c r="G5" s="72">
        <v>0</v>
      </c>
      <c r="H5" s="107">
        <v>327</v>
      </c>
      <c r="I5" s="72">
        <v>587</v>
      </c>
      <c r="J5" s="72">
        <v>0</v>
      </c>
      <c r="K5" s="52" t="s">
        <v>143</v>
      </c>
    </row>
    <row r="6" spans="1:11" ht="30">
      <c r="A6" s="70">
        <v>2</v>
      </c>
      <c r="B6" s="71" t="s">
        <v>31</v>
      </c>
      <c r="C6" s="106">
        <v>25</v>
      </c>
      <c r="D6" s="98">
        <v>25</v>
      </c>
      <c r="E6" s="72">
        <v>0</v>
      </c>
      <c r="F6" s="73">
        <v>22</v>
      </c>
      <c r="G6" s="72">
        <v>0</v>
      </c>
      <c r="H6" s="107">
        <v>417</v>
      </c>
      <c r="I6" s="72">
        <v>417</v>
      </c>
      <c r="J6" s="72">
        <v>0</v>
      </c>
    </row>
    <row r="7" spans="1:11" ht="30">
      <c r="A7" s="70">
        <v>3</v>
      </c>
      <c r="B7" s="71" t="s">
        <v>32</v>
      </c>
      <c r="C7" s="106">
        <v>5</v>
      </c>
      <c r="D7" s="98">
        <v>5</v>
      </c>
      <c r="E7" s="72">
        <v>5</v>
      </c>
      <c r="F7" s="73">
        <v>5</v>
      </c>
      <c r="G7" s="72">
        <v>2</v>
      </c>
      <c r="H7" s="107">
        <v>76</v>
      </c>
      <c r="I7" s="72">
        <v>70</v>
      </c>
      <c r="J7" s="72">
        <v>0</v>
      </c>
    </row>
    <row r="8" spans="1:11" ht="30">
      <c r="A8" s="70">
        <v>4</v>
      </c>
      <c r="B8" s="71" t="s">
        <v>33</v>
      </c>
      <c r="C8" s="106">
        <v>12</v>
      </c>
      <c r="D8" s="98">
        <v>12</v>
      </c>
      <c r="E8" s="72">
        <v>0</v>
      </c>
      <c r="F8" s="73">
        <v>12</v>
      </c>
      <c r="G8" s="72">
        <v>1</v>
      </c>
      <c r="H8" s="107">
        <v>215</v>
      </c>
      <c r="I8" s="72">
        <v>215</v>
      </c>
      <c r="J8" s="72">
        <v>16</v>
      </c>
    </row>
    <row r="9" spans="1:11" ht="30">
      <c r="A9" s="70">
        <v>5</v>
      </c>
      <c r="B9" s="71" t="s">
        <v>34</v>
      </c>
      <c r="C9" s="106">
        <v>53</v>
      </c>
      <c r="D9" s="98">
        <v>53</v>
      </c>
      <c r="E9" s="72">
        <v>0</v>
      </c>
      <c r="F9" s="73">
        <v>53</v>
      </c>
      <c r="G9" s="72">
        <v>0</v>
      </c>
      <c r="H9" s="107">
        <v>356</v>
      </c>
      <c r="I9" s="72">
        <v>356</v>
      </c>
      <c r="J9" s="72">
        <v>2</v>
      </c>
    </row>
    <row r="10" spans="1:11">
      <c r="A10" s="70">
        <v>6</v>
      </c>
      <c r="B10" s="71" t="s">
        <v>35</v>
      </c>
      <c r="C10" s="106">
        <v>20</v>
      </c>
      <c r="D10" s="98">
        <v>20</v>
      </c>
      <c r="E10" s="72">
        <v>0</v>
      </c>
      <c r="F10" s="73">
        <v>20</v>
      </c>
      <c r="G10" s="72">
        <v>1</v>
      </c>
      <c r="H10" s="107">
        <v>321</v>
      </c>
      <c r="I10" s="72">
        <v>321</v>
      </c>
      <c r="J10" s="72">
        <v>0</v>
      </c>
    </row>
    <row r="11" spans="1:11" ht="30">
      <c r="A11" s="70">
        <v>7</v>
      </c>
      <c r="B11" s="71" t="s">
        <v>36</v>
      </c>
      <c r="C11" s="106">
        <v>38</v>
      </c>
      <c r="D11" s="98">
        <v>38</v>
      </c>
      <c r="E11" s="72">
        <v>0</v>
      </c>
      <c r="F11" s="90">
        <v>38</v>
      </c>
      <c r="G11" s="72">
        <v>0</v>
      </c>
      <c r="H11" s="107">
        <v>660</v>
      </c>
      <c r="I11" s="72">
        <v>660</v>
      </c>
      <c r="J11" s="72">
        <v>0</v>
      </c>
    </row>
    <row r="12" spans="1:11">
      <c r="A12" s="70">
        <v>8</v>
      </c>
      <c r="B12" s="71" t="s">
        <v>37</v>
      </c>
      <c r="C12" s="106">
        <v>16</v>
      </c>
      <c r="D12" s="98">
        <v>16</v>
      </c>
      <c r="E12" s="72">
        <v>0</v>
      </c>
      <c r="F12" s="73">
        <v>16</v>
      </c>
      <c r="G12" s="72">
        <v>0</v>
      </c>
      <c r="H12" s="107">
        <v>155</v>
      </c>
      <c r="I12" s="72">
        <v>157</v>
      </c>
      <c r="J12" s="72">
        <v>0</v>
      </c>
    </row>
    <row r="13" spans="1:11" ht="30">
      <c r="A13" s="70">
        <v>9</v>
      </c>
      <c r="B13" s="71" t="s">
        <v>38</v>
      </c>
      <c r="C13" s="106">
        <v>29</v>
      </c>
      <c r="D13" s="98">
        <v>29</v>
      </c>
      <c r="E13" s="72">
        <v>0</v>
      </c>
      <c r="F13" s="73">
        <v>25</v>
      </c>
      <c r="G13" s="72">
        <v>7</v>
      </c>
      <c r="H13" s="107">
        <v>200</v>
      </c>
      <c r="I13" s="72">
        <v>200</v>
      </c>
      <c r="J13" s="72">
        <v>0</v>
      </c>
    </row>
    <row r="14" spans="1:11">
      <c r="A14" s="70">
        <v>10</v>
      </c>
      <c r="B14" s="71" t="s">
        <v>39</v>
      </c>
      <c r="C14" s="106">
        <v>30</v>
      </c>
      <c r="D14" s="98">
        <v>30</v>
      </c>
      <c r="E14" s="72">
        <v>0</v>
      </c>
      <c r="F14" s="73">
        <v>30</v>
      </c>
      <c r="G14" s="72">
        <v>0</v>
      </c>
      <c r="H14" s="107">
        <v>299</v>
      </c>
      <c r="I14" s="72">
        <v>280</v>
      </c>
      <c r="J14" s="72">
        <v>0</v>
      </c>
    </row>
    <row r="15" spans="1:11">
      <c r="A15" s="70">
        <v>11</v>
      </c>
      <c r="B15" s="71" t="s">
        <v>40</v>
      </c>
      <c r="C15" s="106">
        <v>36</v>
      </c>
      <c r="D15" s="98">
        <v>36</v>
      </c>
      <c r="E15" s="72">
        <v>0</v>
      </c>
      <c r="F15" s="73">
        <v>36</v>
      </c>
      <c r="G15" s="72">
        <v>4</v>
      </c>
      <c r="H15" s="107">
        <v>463</v>
      </c>
      <c r="I15" s="72">
        <v>460</v>
      </c>
      <c r="J15" s="72">
        <v>19</v>
      </c>
    </row>
    <row r="16" spans="1:11">
      <c r="A16" s="70">
        <v>12</v>
      </c>
      <c r="B16" s="71" t="s">
        <v>41</v>
      </c>
      <c r="C16" s="106">
        <v>10</v>
      </c>
      <c r="D16" s="98">
        <v>10</v>
      </c>
      <c r="E16" s="72">
        <v>0</v>
      </c>
      <c r="F16" s="73">
        <v>10</v>
      </c>
      <c r="G16" s="72">
        <v>0</v>
      </c>
      <c r="H16" s="107">
        <v>102</v>
      </c>
      <c r="I16" s="72">
        <v>102</v>
      </c>
      <c r="J16" s="72">
        <v>0</v>
      </c>
    </row>
    <row r="17" spans="1:11">
      <c r="A17" s="70">
        <v>13</v>
      </c>
      <c r="B17" s="71" t="s">
        <v>42</v>
      </c>
      <c r="C17" s="106">
        <v>48</v>
      </c>
      <c r="D17" s="98">
        <v>48</v>
      </c>
      <c r="E17" s="72">
        <v>0</v>
      </c>
      <c r="F17" s="73">
        <v>48</v>
      </c>
      <c r="G17" s="72">
        <v>0</v>
      </c>
      <c r="H17" s="107">
        <v>417</v>
      </c>
      <c r="I17" s="72">
        <v>412</v>
      </c>
      <c r="J17" s="72"/>
    </row>
    <row r="18" spans="1:11" ht="30">
      <c r="A18" s="70">
        <v>14</v>
      </c>
      <c r="B18" s="71" t="s">
        <v>43</v>
      </c>
      <c r="C18" s="106">
        <v>3</v>
      </c>
      <c r="D18" s="98">
        <v>3</v>
      </c>
      <c r="E18" s="72">
        <v>0</v>
      </c>
      <c r="F18" s="73">
        <v>3</v>
      </c>
      <c r="G18" s="72">
        <v>0</v>
      </c>
      <c r="H18" s="107">
        <v>35</v>
      </c>
      <c r="I18" s="72">
        <v>42</v>
      </c>
      <c r="J18" s="72"/>
    </row>
    <row r="19" spans="1:11" ht="30">
      <c r="A19" s="70">
        <v>15</v>
      </c>
      <c r="B19" s="71" t="s">
        <v>44</v>
      </c>
      <c r="C19" s="106">
        <v>4</v>
      </c>
      <c r="D19" s="98">
        <v>4</v>
      </c>
      <c r="E19" s="72"/>
      <c r="F19" s="73">
        <v>4</v>
      </c>
      <c r="G19" s="72"/>
      <c r="H19" s="107">
        <v>26</v>
      </c>
      <c r="I19" s="72"/>
      <c r="J19" s="72"/>
    </row>
    <row r="20" spans="1:11" ht="30">
      <c r="A20" s="70">
        <v>16</v>
      </c>
      <c r="B20" s="71" t="s">
        <v>45</v>
      </c>
      <c r="C20" s="106">
        <v>8</v>
      </c>
      <c r="D20" s="98">
        <v>8</v>
      </c>
      <c r="E20" s="72">
        <v>0</v>
      </c>
      <c r="F20" s="73">
        <v>8</v>
      </c>
      <c r="G20" s="72">
        <v>0</v>
      </c>
      <c r="H20" s="107">
        <v>124</v>
      </c>
      <c r="I20" s="72">
        <v>120</v>
      </c>
      <c r="J20" s="72">
        <v>1</v>
      </c>
    </row>
    <row r="21" spans="1:11" ht="30">
      <c r="A21" s="70">
        <v>17</v>
      </c>
      <c r="B21" s="71" t="s">
        <v>46</v>
      </c>
      <c r="C21" s="106">
        <v>34</v>
      </c>
      <c r="D21" s="98">
        <v>32</v>
      </c>
      <c r="E21" s="72">
        <v>0</v>
      </c>
      <c r="F21" s="73">
        <v>33</v>
      </c>
      <c r="G21" s="72">
        <v>5</v>
      </c>
      <c r="H21" s="107">
        <v>523</v>
      </c>
      <c r="I21" s="72">
        <v>523</v>
      </c>
      <c r="J21" s="72">
        <v>0</v>
      </c>
      <c r="K21" s="52" t="s">
        <v>144</v>
      </c>
    </row>
    <row r="22" spans="1:11" ht="30">
      <c r="A22" s="70">
        <v>18</v>
      </c>
      <c r="B22" s="71" t="s">
        <v>47</v>
      </c>
      <c r="C22" s="106">
        <v>16</v>
      </c>
      <c r="D22" s="98">
        <v>16</v>
      </c>
      <c r="E22" s="72">
        <v>0</v>
      </c>
      <c r="F22" s="73">
        <v>6</v>
      </c>
      <c r="G22" s="72">
        <v>0</v>
      </c>
      <c r="H22" s="107">
        <v>92</v>
      </c>
      <c r="I22" s="72">
        <v>0</v>
      </c>
      <c r="J22" s="72">
        <v>0</v>
      </c>
    </row>
    <row r="23" spans="1:11" ht="30">
      <c r="A23" s="70">
        <v>19</v>
      </c>
      <c r="B23" s="71" t="s">
        <v>48</v>
      </c>
      <c r="C23" s="106">
        <v>43</v>
      </c>
      <c r="D23" s="98">
        <v>43</v>
      </c>
      <c r="E23" s="72">
        <v>0</v>
      </c>
      <c r="F23" s="73">
        <v>43</v>
      </c>
      <c r="G23" s="72">
        <v>0</v>
      </c>
      <c r="H23" s="107">
        <v>814</v>
      </c>
      <c r="I23" s="72">
        <v>814</v>
      </c>
      <c r="J23" s="72">
        <v>1</v>
      </c>
    </row>
    <row r="24" spans="1:11" ht="30">
      <c r="A24" s="70">
        <v>20</v>
      </c>
      <c r="B24" s="71" t="s">
        <v>49</v>
      </c>
      <c r="C24" s="27">
        <v>9</v>
      </c>
      <c r="D24" s="113">
        <v>9</v>
      </c>
      <c r="E24" s="100"/>
      <c r="F24" s="114">
        <v>6</v>
      </c>
      <c r="G24" s="100"/>
      <c r="H24" s="115">
        <v>70</v>
      </c>
      <c r="I24" s="100"/>
      <c r="J24" s="100"/>
    </row>
    <row r="25" spans="1:11">
      <c r="A25" s="70">
        <v>21</v>
      </c>
      <c r="B25" s="71" t="s">
        <v>50</v>
      </c>
      <c r="C25" s="106">
        <v>7</v>
      </c>
      <c r="D25" s="98">
        <v>7</v>
      </c>
      <c r="E25" s="72">
        <v>0</v>
      </c>
      <c r="F25" s="73">
        <v>7</v>
      </c>
      <c r="G25" s="72">
        <v>0</v>
      </c>
      <c r="H25" s="107">
        <v>26</v>
      </c>
      <c r="I25" s="72">
        <v>26</v>
      </c>
      <c r="J25" s="72">
        <v>0</v>
      </c>
    </row>
    <row r="26" spans="1:11">
      <c r="A26" s="70">
        <v>22</v>
      </c>
      <c r="B26" s="71" t="s">
        <v>51</v>
      </c>
      <c r="C26" s="106">
        <v>5</v>
      </c>
      <c r="D26" s="98">
        <v>5</v>
      </c>
      <c r="E26" s="72">
        <v>0</v>
      </c>
      <c r="F26" s="73">
        <v>5</v>
      </c>
      <c r="G26" s="72">
        <v>0</v>
      </c>
      <c r="H26" s="107">
        <v>44</v>
      </c>
      <c r="I26" s="72">
        <v>44</v>
      </c>
      <c r="J26" s="72">
        <v>0</v>
      </c>
    </row>
    <row r="27" spans="1:11">
      <c r="A27" s="70">
        <v>23</v>
      </c>
      <c r="B27" s="71" t="s">
        <v>52</v>
      </c>
      <c r="C27" s="106">
        <v>14</v>
      </c>
      <c r="D27" s="98">
        <v>14</v>
      </c>
      <c r="E27" s="72">
        <v>0</v>
      </c>
      <c r="F27" s="73">
        <v>14</v>
      </c>
      <c r="G27" s="72">
        <v>0</v>
      </c>
      <c r="H27" s="107">
        <v>316</v>
      </c>
      <c r="I27" s="72">
        <v>316</v>
      </c>
      <c r="J27" s="72">
        <v>0</v>
      </c>
    </row>
    <row r="28" spans="1:11" ht="30">
      <c r="A28" s="70">
        <v>24</v>
      </c>
      <c r="B28" s="71" t="s">
        <v>53</v>
      </c>
      <c r="C28" s="106">
        <v>12</v>
      </c>
      <c r="D28" s="98">
        <v>12</v>
      </c>
      <c r="E28" s="72">
        <v>0</v>
      </c>
      <c r="F28" s="73">
        <v>12</v>
      </c>
      <c r="G28" s="72">
        <v>0</v>
      </c>
      <c r="H28" s="107">
        <v>167</v>
      </c>
      <c r="I28" s="72">
        <v>167</v>
      </c>
      <c r="J28" s="72">
        <v>0</v>
      </c>
    </row>
    <row r="29" spans="1:11">
      <c r="A29" s="70">
        <v>25</v>
      </c>
      <c r="B29" s="91" t="s">
        <v>54</v>
      </c>
      <c r="C29" s="116">
        <v>12</v>
      </c>
      <c r="D29" s="116">
        <v>12</v>
      </c>
      <c r="E29" s="92">
        <v>0</v>
      </c>
      <c r="F29" s="117">
        <v>12</v>
      </c>
      <c r="G29" s="92">
        <v>0</v>
      </c>
      <c r="H29" s="118">
        <v>131</v>
      </c>
      <c r="I29" s="92">
        <v>131</v>
      </c>
      <c r="J29" s="92">
        <v>0</v>
      </c>
    </row>
    <row r="30" spans="1:11">
      <c r="A30" s="70">
        <v>26</v>
      </c>
      <c r="B30" s="91" t="s">
        <v>55</v>
      </c>
      <c r="C30" s="116">
        <v>15</v>
      </c>
      <c r="D30" s="116">
        <v>15</v>
      </c>
      <c r="E30" s="92">
        <v>1</v>
      </c>
      <c r="F30" s="117">
        <v>15</v>
      </c>
      <c r="G30" s="92">
        <v>2</v>
      </c>
      <c r="H30" s="118">
        <v>192</v>
      </c>
      <c r="I30" s="92">
        <v>186</v>
      </c>
      <c r="J30" s="92">
        <v>0</v>
      </c>
    </row>
    <row r="31" spans="1:11" ht="30">
      <c r="A31" s="70">
        <v>27</v>
      </c>
      <c r="B31" s="71" t="s">
        <v>56</v>
      </c>
      <c r="C31" s="106">
        <v>31</v>
      </c>
      <c r="D31" s="98">
        <v>31</v>
      </c>
      <c r="E31" s="72">
        <v>0</v>
      </c>
      <c r="F31" s="73">
        <v>31</v>
      </c>
      <c r="G31" s="72">
        <v>0</v>
      </c>
      <c r="H31" s="107">
        <v>316</v>
      </c>
      <c r="I31" s="72">
        <v>320</v>
      </c>
      <c r="J31" s="72">
        <v>0</v>
      </c>
    </row>
    <row r="32" spans="1:11" ht="30">
      <c r="A32" s="70">
        <v>28</v>
      </c>
      <c r="B32" s="71" t="s">
        <v>57</v>
      </c>
      <c r="C32" s="106">
        <v>50</v>
      </c>
      <c r="D32" s="98">
        <v>50</v>
      </c>
      <c r="E32" s="72">
        <v>0</v>
      </c>
      <c r="F32" s="73">
        <v>50</v>
      </c>
      <c r="G32" s="72">
        <v>0</v>
      </c>
      <c r="H32" s="107">
        <v>336</v>
      </c>
      <c r="I32" s="72">
        <v>336</v>
      </c>
      <c r="J32" s="72">
        <v>0</v>
      </c>
    </row>
    <row r="33" spans="1:11" ht="30">
      <c r="A33" s="70">
        <v>29</v>
      </c>
      <c r="B33" s="71" t="s">
        <v>58</v>
      </c>
      <c r="C33" s="106">
        <v>90</v>
      </c>
      <c r="D33" s="98">
        <v>90</v>
      </c>
      <c r="E33" s="72">
        <v>0</v>
      </c>
      <c r="F33" s="73">
        <v>90</v>
      </c>
      <c r="G33" s="72">
        <v>5</v>
      </c>
      <c r="H33" s="107">
        <v>1674</v>
      </c>
      <c r="I33" s="72">
        <v>1674</v>
      </c>
      <c r="J33" s="72">
        <v>4</v>
      </c>
    </row>
    <row r="34" spans="1:11" ht="15.75">
      <c r="A34" s="70">
        <v>30</v>
      </c>
      <c r="B34" s="71" t="s">
        <v>59</v>
      </c>
      <c r="C34" s="106">
        <v>30</v>
      </c>
      <c r="D34" s="119">
        <v>30</v>
      </c>
      <c r="E34" s="72">
        <v>0</v>
      </c>
      <c r="F34" s="73">
        <v>30</v>
      </c>
      <c r="G34" s="72">
        <v>0</v>
      </c>
      <c r="H34" s="107">
        <v>213</v>
      </c>
      <c r="I34" s="72">
        <v>202</v>
      </c>
      <c r="J34" s="72">
        <v>2</v>
      </c>
    </row>
    <row r="35" spans="1:11" ht="30">
      <c r="A35" s="70">
        <v>31</v>
      </c>
      <c r="B35" s="71" t="s">
        <v>60</v>
      </c>
      <c r="C35" s="106">
        <v>21</v>
      </c>
      <c r="D35" s="98">
        <v>17</v>
      </c>
      <c r="E35" s="72">
        <v>0</v>
      </c>
      <c r="F35" s="73">
        <v>17</v>
      </c>
      <c r="G35" s="72">
        <v>0</v>
      </c>
      <c r="H35" s="107">
        <v>250</v>
      </c>
      <c r="I35" s="72">
        <v>263</v>
      </c>
      <c r="J35" s="72">
        <v>0</v>
      </c>
    </row>
    <row r="36" spans="1:11" ht="30">
      <c r="A36" s="70">
        <v>32</v>
      </c>
      <c r="B36" s="71" t="s">
        <v>61</v>
      </c>
      <c r="C36" s="106">
        <v>30</v>
      </c>
      <c r="D36" s="98">
        <v>30</v>
      </c>
      <c r="E36" s="72">
        <v>0</v>
      </c>
      <c r="F36" s="73">
        <v>30</v>
      </c>
      <c r="G36" s="72">
        <v>2</v>
      </c>
      <c r="H36" s="107">
        <v>249</v>
      </c>
      <c r="I36" s="72">
        <v>249</v>
      </c>
      <c r="J36" s="72">
        <v>0</v>
      </c>
    </row>
    <row r="37" spans="1:11">
      <c r="A37" s="70">
        <v>33</v>
      </c>
      <c r="B37" s="71" t="s">
        <v>62</v>
      </c>
      <c r="C37" s="106">
        <v>17</v>
      </c>
      <c r="D37" s="98">
        <v>17</v>
      </c>
      <c r="E37" s="72">
        <v>1</v>
      </c>
      <c r="F37" s="73">
        <v>17</v>
      </c>
      <c r="G37" s="72">
        <v>7</v>
      </c>
      <c r="H37" s="107">
        <v>298</v>
      </c>
      <c r="I37" s="72">
        <v>300</v>
      </c>
      <c r="J37" s="72">
        <v>7</v>
      </c>
    </row>
    <row r="38" spans="1:11" ht="30">
      <c r="A38" s="70">
        <v>34</v>
      </c>
      <c r="B38" s="71" t="s">
        <v>63</v>
      </c>
      <c r="C38" s="106">
        <v>23</v>
      </c>
      <c r="D38" s="98">
        <v>23</v>
      </c>
      <c r="E38" s="72">
        <v>0</v>
      </c>
      <c r="F38" s="73">
        <v>19</v>
      </c>
      <c r="G38" s="72">
        <v>0</v>
      </c>
      <c r="H38" s="107">
        <v>408</v>
      </c>
      <c r="I38" s="72">
        <v>408</v>
      </c>
      <c r="J38" s="72">
        <v>0</v>
      </c>
    </row>
    <row r="39" spans="1:11" ht="30">
      <c r="A39" s="77">
        <v>35</v>
      </c>
      <c r="B39" s="78" t="s">
        <v>64</v>
      </c>
      <c r="C39" s="121">
        <v>17</v>
      </c>
      <c r="D39" s="122">
        <v>17</v>
      </c>
      <c r="E39" s="79"/>
      <c r="F39" s="80">
        <v>17</v>
      </c>
      <c r="G39" s="79"/>
      <c r="H39" s="124">
        <v>415</v>
      </c>
      <c r="I39" s="79"/>
      <c r="J39" s="79"/>
    </row>
    <row r="40" spans="1:11" ht="30">
      <c r="A40" s="70">
        <v>36</v>
      </c>
      <c r="B40" s="71" t="s">
        <v>65</v>
      </c>
      <c r="C40" s="106">
        <v>16</v>
      </c>
      <c r="D40" s="98">
        <v>16</v>
      </c>
      <c r="E40" s="72">
        <v>0</v>
      </c>
      <c r="F40" s="73">
        <v>16</v>
      </c>
      <c r="G40" s="72">
        <v>5</v>
      </c>
      <c r="H40" s="107">
        <v>269</v>
      </c>
      <c r="I40" s="72">
        <v>269</v>
      </c>
      <c r="J40" s="72">
        <v>22</v>
      </c>
    </row>
    <row r="41" spans="1:11" ht="30">
      <c r="A41" s="70">
        <v>37</v>
      </c>
      <c r="B41" s="71" t="s">
        <v>66</v>
      </c>
      <c r="C41" s="106">
        <v>40</v>
      </c>
      <c r="D41" s="98">
        <v>40</v>
      </c>
      <c r="E41" s="72">
        <v>0</v>
      </c>
      <c r="F41" s="73">
        <v>40</v>
      </c>
      <c r="G41" s="72">
        <v>1</v>
      </c>
      <c r="H41" s="107">
        <v>554</v>
      </c>
      <c r="I41" s="72">
        <v>554</v>
      </c>
      <c r="J41" s="72">
        <v>62</v>
      </c>
    </row>
    <row r="42" spans="1:11" ht="30">
      <c r="A42" s="70">
        <v>38</v>
      </c>
      <c r="B42" s="71" t="s">
        <v>67</v>
      </c>
      <c r="C42" s="106">
        <v>26</v>
      </c>
      <c r="D42" s="98">
        <v>26</v>
      </c>
      <c r="E42" s="72">
        <v>0</v>
      </c>
      <c r="F42" s="73">
        <v>26</v>
      </c>
      <c r="G42" s="72">
        <v>3</v>
      </c>
      <c r="H42" s="107">
        <v>421</v>
      </c>
      <c r="I42" s="72">
        <v>378</v>
      </c>
      <c r="J42" s="72">
        <v>0</v>
      </c>
    </row>
    <row r="43" spans="1:11" ht="30">
      <c r="A43" s="70">
        <v>39</v>
      </c>
      <c r="B43" s="71" t="s">
        <v>68</v>
      </c>
      <c r="C43" s="106">
        <v>23</v>
      </c>
      <c r="D43" s="98">
        <v>23</v>
      </c>
      <c r="E43" s="72">
        <v>0</v>
      </c>
      <c r="F43" s="73">
        <v>23</v>
      </c>
      <c r="G43" s="72">
        <v>0</v>
      </c>
      <c r="H43" s="107">
        <v>623</v>
      </c>
      <c r="I43" s="72">
        <v>623</v>
      </c>
      <c r="J43" s="72">
        <v>0</v>
      </c>
    </row>
    <row r="44" spans="1:11">
      <c r="A44" s="70">
        <v>40</v>
      </c>
      <c r="B44" s="71" t="s">
        <v>69</v>
      </c>
      <c r="C44" s="106">
        <v>24</v>
      </c>
      <c r="D44" s="98">
        <v>24</v>
      </c>
      <c r="E44" s="72">
        <v>0</v>
      </c>
      <c r="F44" s="73">
        <v>24</v>
      </c>
      <c r="G44" s="72">
        <v>0</v>
      </c>
      <c r="H44" s="107">
        <v>489</v>
      </c>
      <c r="I44" s="72">
        <v>489</v>
      </c>
      <c r="J44" s="72">
        <v>0</v>
      </c>
    </row>
    <row r="45" spans="1:11" ht="30">
      <c r="A45" s="70">
        <v>41</v>
      </c>
      <c r="B45" s="71" t="s">
        <v>70</v>
      </c>
      <c r="C45" s="106">
        <v>31</v>
      </c>
      <c r="D45" s="98">
        <v>31</v>
      </c>
      <c r="E45" s="72">
        <v>0</v>
      </c>
      <c r="F45" s="73">
        <v>31</v>
      </c>
      <c r="G45" s="72">
        <v>0</v>
      </c>
      <c r="H45" s="107">
        <v>734</v>
      </c>
      <c r="I45" s="72">
        <v>734</v>
      </c>
      <c r="J45" s="72">
        <v>0</v>
      </c>
    </row>
    <row r="46" spans="1:11" ht="30">
      <c r="A46" s="70">
        <v>42</v>
      </c>
      <c r="B46" s="71" t="s">
        <v>71</v>
      </c>
      <c r="C46" s="106">
        <v>7</v>
      </c>
      <c r="D46" s="98">
        <v>7</v>
      </c>
      <c r="E46" s="72">
        <v>1</v>
      </c>
      <c r="F46" s="73">
        <v>7</v>
      </c>
      <c r="G46" s="72">
        <v>4</v>
      </c>
      <c r="H46" s="107">
        <v>125</v>
      </c>
      <c r="I46" s="72">
        <v>125</v>
      </c>
      <c r="J46" s="72">
        <v>37</v>
      </c>
    </row>
    <row r="47" spans="1:11">
      <c r="A47" s="70">
        <v>43</v>
      </c>
      <c r="B47" s="71" t="s">
        <v>72</v>
      </c>
      <c r="C47" s="106">
        <v>27</v>
      </c>
      <c r="D47" s="98">
        <v>27</v>
      </c>
      <c r="E47" s="72">
        <v>0</v>
      </c>
      <c r="F47" s="73">
        <v>27</v>
      </c>
      <c r="G47" s="72">
        <v>0</v>
      </c>
      <c r="H47" s="107">
        <v>450</v>
      </c>
      <c r="I47" s="72">
        <v>450</v>
      </c>
      <c r="J47" s="72">
        <v>0</v>
      </c>
    </row>
    <row r="48" spans="1:11" ht="30">
      <c r="A48" s="70">
        <v>44</v>
      </c>
      <c r="B48" s="71" t="s">
        <v>73</v>
      </c>
      <c r="C48" s="106">
        <v>38</v>
      </c>
      <c r="D48" s="98">
        <v>38</v>
      </c>
      <c r="E48" s="72">
        <v>0</v>
      </c>
      <c r="F48" s="73">
        <v>36</v>
      </c>
      <c r="G48" s="72">
        <v>0</v>
      </c>
      <c r="H48" s="107">
        <v>219</v>
      </c>
      <c r="I48" s="72">
        <v>443</v>
      </c>
      <c r="J48" s="72">
        <v>0</v>
      </c>
      <c r="K48" s="52" t="s">
        <v>147</v>
      </c>
    </row>
    <row r="49" spans="1:18" ht="30">
      <c r="A49" s="70">
        <v>45</v>
      </c>
      <c r="B49" s="71" t="s">
        <v>74</v>
      </c>
      <c r="C49" s="106">
        <v>18</v>
      </c>
      <c r="D49" s="98">
        <v>18</v>
      </c>
      <c r="E49" s="72">
        <v>0</v>
      </c>
      <c r="F49" s="73">
        <v>18</v>
      </c>
      <c r="G49" s="72">
        <v>0</v>
      </c>
      <c r="H49" s="107">
        <v>378</v>
      </c>
      <c r="I49" s="72">
        <v>378</v>
      </c>
      <c r="J49" s="72">
        <v>0</v>
      </c>
    </row>
    <row r="50" spans="1:18">
      <c r="A50" s="70">
        <v>46</v>
      </c>
      <c r="B50" s="97" t="s">
        <v>75</v>
      </c>
      <c r="C50" s="116">
        <v>7</v>
      </c>
      <c r="D50" s="116">
        <v>7</v>
      </c>
      <c r="E50" s="98">
        <v>0</v>
      </c>
      <c r="F50" s="104">
        <v>0</v>
      </c>
      <c r="G50" s="98">
        <v>0</v>
      </c>
      <c r="H50" s="118">
        <v>171</v>
      </c>
      <c r="I50" s="98">
        <v>171</v>
      </c>
      <c r="J50" s="98">
        <v>0</v>
      </c>
    </row>
    <row r="51" spans="1:18">
      <c r="A51" s="70">
        <v>47</v>
      </c>
      <c r="B51" s="71" t="s">
        <v>76</v>
      </c>
      <c r="C51" s="106">
        <v>90</v>
      </c>
      <c r="D51" s="98">
        <v>90</v>
      </c>
      <c r="E51" s="72">
        <v>0</v>
      </c>
      <c r="F51" s="73">
        <v>90</v>
      </c>
      <c r="G51" s="72">
        <v>0</v>
      </c>
      <c r="H51" s="107">
        <v>1710</v>
      </c>
      <c r="I51" s="72">
        <v>1710</v>
      </c>
      <c r="J51" s="72">
        <v>0</v>
      </c>
    </row>
    <row r="52" spans="1:18" ht="30">
      <c r="A52" s="70">
        <v>48</v>
      </c>
      <c r="B52" s="71" t="s">
        <v>77</v>
      </c>
      <c r="C52" s="106">
        <v>24</v>
      </c>
      <c r="D52" s="98">
        <v>24</v>
      </c>
      <c r="E52" s="72">
        <v>0</v>
      </c>
      <c r="F52" s="73">
        <v>26</v>
      </c>
      <c r="G52" s="72">
        <v>0</v>
      </c>
      <c r="H52" s="107">
        <v>193</v>
      </c>
      <c r="I52" s="72">
        <v>192</v>
      </c>
      <c r="J52" s="72">
        <v>0</v>
      </c>
      <c r="K52" s="89" t="s">
        <v>148</v>
      </c>
    </row>
    <row r="53" spans="1:18" ht="30">
      <c r="A53" s="70">
        <v>49</v>
      </c>
      <c r="B53" s="71" t="s">
        <v>78</v>
      </c>
      <c r="C53" s="106">
        <v>23</v>
      </c>
      <c r="D53" s="98">
        <v>22</v>
      </c>
      <c r="E53" s="72">
        <v>0</v>
      </c>
      <c r="F53" s="73">
        <v>22</v>
      </c>
      <c r="G53" s="72">
        <v>3</v>
      </c>
      <c r="H53" s="107">
        <v>1228</v>
      </c>
      <c r="I53" s="72">
        <v>1228</v>
      </c>
      <c r="J53" s="72">
        <v>26</v>
      </c>
      <c r="K53" s="148" t="s">
        <v>149</v>
      </c>
      <c r="L53" s="138"/>
      <c r="M53" s="138"/>
      <c r="N53" s="138"/>
      <c r="O53" s="138"/>
      <c r="P53" s="138"/>
      <c r="Q53" s="138"/>
      <c r="R53" s="138"/>
    </row>
    <row r="54" spans="1:18">
      <c r="A54" s="70">
        <v>50</v>
      </c>
      <c r="B54" s="71" t="s">
        <v>79</v>
      </c>
      <c r="C54" s="106">
        <v>4</v>
      </c>
      <c r="D54" s="98">
        <v>4</v>
      </c>
      <c r="E54" s="72">
        <v>0</v>
      </c>
      <c r="F54" s="73">
        <v>3</v>
      </c>
      <c r="G54" s="72">
        <v>0</v>
      </c>
      <c r="H54" s="107">
        <v>46</v>
      </c>
      <c r="I54" s="72">
        <v>1</v>
      </c>
      <c r="J54" s="72">
        <v>0</v>
      </c>
    </row>
    <row r="55" spans="1:18" ht="30">
      <c r="A55" s="70">
        <v>51</v>
      </c>
      <c r="B55" s="71" t="s">
        <v>80</v>
      </c>
      <c r="C55" s="106">
        <v>38</v>
      </c>
      <c r="D55" s="98">
        <v>38</v>
      </c>
      <c r="E55" s="72">
        <v>0</v>
      </c>
      <c r="F55" s="73">
        <v>38</v>
      </c>
      <c r="G55" s="72">
        <v>1</v>
      </c>
      <c r="H55" s="107">
        <v>975</v>
      </c>
      <c r="I55" s="72">
        <v>975</v>
      </c>
      <c r="J55" s="72">
        <v>0</v>
      </c>
    </row>
    <row r="56" spans="1:18">
      <c r="A56" s="70">
        <v>52</v>
      </c>
      <c r="B56" s="71" t="s">
        <v>81</v>
      </c>
      <c r="C56" s="106">
        <v>31</v>
      </c>
      <c r="D56" s="98">
        <v>31</v>
      </c>
      <c r="E56" s="72">
        <v>0</v>
      </c>
      <c r="F56" s="73">
        <v>31</v>
      </c>
      <c r="G56" s="72">
        <v>7</v>
      </c>
      <c r="H56" s="107">
        <v>1557</v>
      </c>
      <c r="I56" s="72">
        <v>1557</v>
      </c>
      <c r="J56" s="72">
        <v>0</v>
      </c>
    </row>
    <row r="57" spans="1:18" ht="30">
      <c r="A57" s="70">
        <v>53</v>
      </c>
      <c r="B57" s="71" t="s">
        <v>82</v>
      </c>
      <c r="C57" s="106">
        <v>27</v>
      </c>
      <c r="D57" s="98">
        <v>26</v>
      </c>
      <c r="E57" s="72">
        <v>0</v>
      </c>
      <c r="F57" s="73">
        <v>26</v>
      </c>
      <c r="G57" s="72">
        <v>0</v>
      </c>
      <c r="H57" s="107">
        <v>458</v>
      </c>
      <c r="I57" s="72">
        <v>458</v>
      </c>
      <c r="J57" s="72">
        <v>0</v>
      </c>
    </row>
    <row r="58" spans="1:18" ht="30">
      <c r="A58" s="70">
        <v>54</v>
      </c>
      <c r="B58" s="71" t="s">
        <v>83</v>
      </c>
      <c r="C58" s="106">
        <v>27</v>
      </c>
      <c r="D58" s="98">
        <v>27</v>
      </c>
      <c r="E58" s="72">
        <v>0</v>
      </c>
      <c r="F58" s="73">
        <v>24</v>
      </c>
      <c r="G58" s="72">
        <v>0</v>
      </c>
      <c r="H58" s="107">
        <v>236</v>
      </c>
      <c r="I58" s="72">
        <v>236</v>
      </c>
      <c r="J58" s="72"/>
    </row>
    <row r="59" spans="1:18">
      <c r="A59" s="70">
        <v>55</v>
      </c>
      <c r="B59" s="71" t="s">
        <v>84</v>
      </c>
      <c r="C59" s="106">
        <v>20</v>
      </c>
      <c r="D59" s="98">
        <v>20</v>
      </c>
      <c r="E59" s="72">
        <v>0</v>
      </c>
      <c r="F59" s="73">
        <v>20</v>
      </c>
      <c r="G59" s="72">
        <v>3</v>
      </c>
      <c r="H59" s="107">
        <v>408</v>
      </c>
      <c r="I59" s="72">
        <v>408</v>
      </c>
      <c r="J59" s="72">
        <v>0</v>
      </c>
    </row>
    <row r="60" spans="1:18">
      <c r="A60" s="70">
        <v>56</v>
      </c>
      <c r="B60" s="71" t="s">
        <v>85</v>
      </c>
      <c r="C60" s="106">
        <v>41</v>
      </c>
      <c r="D60" s="98">
        <v>41</v>
      </c>
      <c r="E60" s="72">
        <v>0</v>
      </c>
      <c r="F60" s="73">
        <v>36</v>
      </c>
      <c r="G60" s="72">
        <v>0</v>
      </c>
      <c r="H60" s="107">
        <v>238</v>
      </c>
      <c r="I60" s="72">
        <v>238</v>
      </c>
      <c r="J60" s="72">
        <v>0</v>
      </c>
    </row>
    <row r="61" spans="1:18">
      <c r="A61" s="70">
        <v>57</v>
      </c>
      <c r="B61" s="71" t="s">
        <v>86</v>
      </c>
      <c r="C61" s="106">
        <v>10</v>
      </c>
      <c r="D61" s="98">
        <v>10</v>
      </c>
      <c r="E61" s="72">
        <v>0</v>
      </c>
      <c r="F61" s="73">
        <v>10</v>
      </c>
      <c r="G61" s="72">
        <v>0</v>
      </c>
      <c r="H61" s="107">
        <v>199</v>
      </c>
      <c r="I61" s="72">
        <v>185</v>
      </c>
      <c r="J61" s="72">
        <v>0</v>
      </c>
    </row>
    <row r="62" spans="1:18" ht="30">
      <c r="A62" s="70">
        <v>58</v>
      </c>
      <c r="B62" s="71" t="s">
        <v>87</v>
      </c>
      <c r="C62" s="106">
        <v>7</v>
      </c>
      <c r="D62" s="98">
        <v>7</v>
      </c>
      <c r="E62" s="72">
        <v>0</v>
      </c>
      <c r="F62" s="73">
        <v>5</v>
      </c>
      <c r="G62" s="72">
        <v>0</v>
      </c>
      <c r="H62" s="107">
        <v>100</v>
      </c>
      <c r="I62" s="72">
        <v>100</v>
      </c>
      <c r="J62" s="72">
        <v>0</v>
      </c>
    </row>
    <row r="63" spans="1:18" ht="14.25">
      <c r="A63" s="89">
        <v>59</v>
      </c>
      <c r="B63" s="97" t="s">
        <v>88</v>
      </c>
      <c r="C63" s="116">
        <v>21</v>
      </c>
      <c r="D63" s="116">
        <v>21</v>
      </c>
      <c r="E63" s="98">
        <v>0</v>
      </c>
      <c r="F63" s="104">
        <v>21</v>
      </c>
      <c r="G63" s="98">
        <v>3</v>
      </c>
      <c r="H63" s="118">
        <v>258</v>
      </c>
      <c r="I63" s="98">
        <v>336</v>
      </c>
      <c r="J63" s="98">
        <v>0</v>
      </c>
      <c r="K63" s="52" t="s">
        <v>150</v>
      </c>
    </row>
    <row r="64" spans="1:18">
      <c r="A64" s="70">
        <v>60</v>
      </c>
      <c r="B64" s="71" t="s">
        <v>89</v>
      </c>
      <c r="C64" s="106">
        <v>30</v>
      </c>
      <c r="D64" s="98">
        <v>30</v>
      </c>
      <c r="E64" s="72">
        <v>0</v>
      </c>
      <c r="F64" s="73">
        <v>30</v>
      </c>
      <c r="G64" s="72">
        <v>14</v>
      </c>
      <c r="H64" s="129">
        <v>480</v>
      </c>
      <c r="I64" s="84">
        <v>480</v>
      </c>
      <c r="J64" s="72">
        <v>3</v>
      </c>
    </row>
    <row r="65" spans="1:11">
      <c r="A65" s="70">
        <v>61</v>
      </c>
      <c r="B65" s="71" t="s">
        <v>90</v>
      </c>
      <c r="C65" s="131">
        <v>16</v>
      </c>
      <c r="D65" s="116">
        <v>16</v>
      </c>
      <c r="E65" s="106">
        <v>0</v>
      </c>
      <c r="F65" s="107">
        <v>16</v>
      </c>
      <c r="G65" s="106">
        <v>0</v>
      </c>
      <c r="H65" s="118">
        <v>77</v>
      </c>
      <c r="I65" s="106">
        <v>77</v>
      </c>
      <c r="J65" s="106">
        <v>20</v>
      </c>
      <c r="K65" s="52" t="s">
        <v>151</v>
      </c>
    </row>
    <row r="66" spans="1:11" ht="30">
      <c r="A66" s="70">
        <v>62</v>
      </c>
      <c r="B66" s="71" t="s">
        <v>91</v>
      </c>
      <c r="C66" s="106">
        <v>537</v>
      </c>
      <c r="D66" s="98">
        <v>536</v>
      </c>
      <c r="E66" s="72">
        <v>5</v>
      </c>
      <c r="F66" s="107">
        <v>537</v>
      </c>
      <c r="G66" s="72">
        <v>158</v>
      </c>
      <c r="H66" s="107">
        <v>7673</v>
      </c>
      <c r="I66" s="72">
        <v>7458</v>
      </c>
      <c r="J66" s="72">
        <v>66</v>
      </c>
    </row>
    <row r="67" spans="1:11">
      <c r="A67" s="70">
        <v>63</v>
      </c>
      <c r="B67" s="71" t="s">
        <v>92</v>
      </c>
      <c r="C67" s="106">
        <v>29</v>
      </c>
      <c r="D67" s="98">
        <v>29</v>
      </c>
      <c r="E67" s="72">
        <v>0</v>
      </c>
      <c r="F67" s="73">
        <v>29</v>
      </c>
      <c r="G67" s="72">
        <v>7</v>
      </c>
      <c r="H67" s="107">
        <v>395</v>
      </c>
      <c r="I67" s="72">
        <v>395</v>
      </c>
      <c r="J67" s="72">
        <v>0</v>
      </c>
    </row>
    <row r="68" spans="1:11" ht="30">
      <c r="A68" s="70">
        <v>64</v>
      </c>
      <c r="B68" s="71" t="s">
        <v>93</v>
      </c>
      <c r="C68" s="106">
        <v>28</v>
      </c>
      <c r="D68" s="98">
        <v>28</v>
      </c>
      <c r="E68" s="72">
        <v>0</v>
      </c>
      <c r="F68" s="73">
        <v>28</v>
      </c>
      <c r="G68" s="72">
        <v>0</v>
      </c>
      <c r="H68" s="107">
        <v>329</v>
      </c>
      <c r="I68" s="72">
        <v>329</v>
      </c>
      <c r="J68" s="72">
        <v>0</v>
      </c>
    </row>
    <row r="69" spans="1:11" ht="30">
      <c r="A69" s="70">
        <v>65</v>
      </c>
      <c r="B69" s="71" t="s">
        <v>94</v>
      </c>
      <c r="C69" s="106">
        <v>2</v>
      </c>
      <c r="D69" s="132">
        <v>2</v>
      </c>
      <c r="E69" s="72">
        <v>0</v>
      </c>
      <c r="F69" s="73">
        <v>2</v>
      </c>
      <c r="G69" s="72">
        <v>1</v>
      </c>
      <c r="H69" s="107">
        <v>3</v>
      </c>
      <c r="I69" s="72">
        <v>3</v>
      </c>
      <c r="J69" s="72">
        <v>0</v>
      </c>
    </row>
    <row r="70" spans="1:11">
      <c r="A70" s="70">
        <v>66</v>
      </c>
      <c r="B70" s="71" t="s">
        <v>95</v>
      </c>
      <c r="C70" s="106">
        <v>56</v>
      </c>
      <c r="D70" s="132">
        <v>56</v>
      </c>
      <c r="E70" s="72">
        <v>0</v>
      </c>
      <c r="F70" s="73">
        <v>56</v>
      </c>
      <c r="G70" s="72">
        <v>0</v>
      </c>
      <c r="H70" s="107">
        <v>753</v>
      </c>
      <c r="I70" s="72">
        <v>753</v>
      </c>
      <c r="J70" s="72">
        <v>0</v>
      </c>
    </row>
    <row r="71" spans="1:11" ht="30">
      <c r="A71" s="70">
        <v>67</v>
      </c>
      <c r="B71" s="71" t="s">
        <v>96</v>
      </c>
      <c r="C71" s="106">
        <v>11</v>
      </c>
      <c r="D71" s="132">
        <v>11</v>
      </c>
      <c r="E71" s="72">
        <v>0</v>
      </c>
      <c r="F71" s="73">
        <v>11</v>
      </c>
      <c r="G71" s="72">
        <v>0</v>
      </c>
      <c r="H71" s="107">
        <v>11</v>
      </c>
      <c r="I71" s="72">
        <v>34</v>
      </c>
      <c r="J71" s="72">
        <v>0</v>
      </c>
    </row>
    <row r="72" spans="1:11">
      <c r="A72" s="70">
        <v>68</v>
      </c>
      <c r="B72" s="71" t="s">
        <v>97</v>
      </c>
      <c r="C72" s="106">
        <v>32</v>
      </c>
      <c r="D72" s="132">
        <v>32</v>
      </c>
      <c r="E72" s="72">
        <v>0</v>
      </c>
      <c r="F72" s="73">
        <v>18</v>
      </c>
      <c r="G72" s="72">
        <v>1</v>
      </c>
      <c r="H72" s="107">
        <v>358</v>
      </c>
      <c r="I72" s="72">
        <v>358</v>
      </c>
      <c r="J72" s="72">
        <v>0</v>
      </c>
    </row>
    <row r="73" spans="1:11">
      <c r="A73" s="70">
        <v>69</v>
      </c>
      <c r="B73" s="97" t="s">
        <v>98</v>
      </c>
      <c r="C73" s="116">
        <v>50</v>
      </c>
      <c r="D73" s="116">
        <v>50</v>
      </c>
      <c r="E73" s="98">
        <v>0</v>
      </c>
      <c r="F73" s="98">
        <v>50</v>
      </c>
      <c r="G73" s="98">
        <v>2</v>
      </c>
      <c r="H73" s="118">
        <v>372</v>
      </c>
      <c r="I73" s="98">
        <v>372</v>
      </c>
      <c r="J73" s="98">
        <v>0</v>
      </c>
      <c r="K73" s="89"/>
    </row>
    <row r="74" spans="1:11" ht="30">
      <c r="A74" s="70">
        <v>70</v>
      </c>
      <c r="B74" s="71" t="s">
        <v>99</v>
      </c>
      <c r="C74" s="106">
        <v>34</v>
      </c>
      <c r="D74" s="132">
        <v>34</v>
      </c>
      <c r="E74" s="72">
        <v>0</v>
      </c>
      <c r="F74" s="73">
        <v>34</v>
      </c>
      <c r="G74" s="72">
        <v>6</v>
      </c>
      <c r="H74" s="107">
        <v>230</v>
      </c>
      <c r="I74" s="72">
        <v>232</v>
      </c>
      <c r="J74" s="72">
        <v>2</v>
      </c>
    </row>
    <row r="75" spans="1:11">
      <c r="A75" s="70">
        <v>71</v>
      </c>
      <c r="B75" s="85" t="s">
        <v>100</v>
      </c>
      <c r="C75" s="98">
        <v>24</v>
      </c>
      <c r="D75" s="132">
        <v>24</v>
      </c>
      <c r="E75" s="72">
        <v>0</v>
      </c>
      <c r="F75" s="73">
        <v>24</v>
      </c>
      <c r="G75" s="86">
        <v>0</v>
      </c>
      <c r="H75" s="107">
        <v>294</v>
      </c>
      <c r="I75" s="72">
        <v>294</v>
      </c>
      <c r="J75" s="72">
        <v>0</v>
      </c>
    </row>
    <row r="76" spans="1:11" ht="30">
      <c r="A76" s="70">
        <v>72</v>
      </c>
      <c r="B76" s="71" t="s">
        <v>101</v>
      </c>
      <c r="C76" s="106">
        <v>3</v>
      </c>
      <c r="D76" s="132">
        <v>3</v>
      </c>
      <c r="E76" s="72">
        <v>0</v>
      </c>
      <c r="F76" s="73">
        <v>3</v>
      </c>
      <c r="G76" s="72">
        <v>0</v>
      </c>
      <c r="H76" s="107">
        <v>26</v>
      </c>
      <c r="I76" s="72">
        <v>26</v>
      </c>
      <c r="J76" s="72">
        <v>0</v>
      </c>
    </row>
    <row r="77" spans="1:11">
      <c r="A77" s="70">
        <v>73</v>
      </c>
      <c r="B77" s="71" t="s">
        <v>102</v>
      </c>
      <c r="C77" s="106">
        <v>6</v>
      </c>
      <c r="D77" s="132">
        <v>6</v>
      </c>
      <c r="E77" s="72"/>
      <c r="F77" s="73">
        <v>6</v>
      </c>
      <c r="G77" s="72"/>
      <c r="H77" s="107">
        <v>42</v>
      </c>
      <c r="I77" s="72"/>
      <c r="J77" s="72"/>
    </row>
    <row r="78" spans="1:11">
      <c r="A78" s="87"/>
      <c r="B78" s="71" t="s">
        <v>103</v>
      </c>
      <c r="C78" s="88"/>
      <c r="D78" s="102"/>
      <c r="E78" s="88"/>
      <c r="F78" s="73"/>
      <c r="G78" s="88"/>
      <c r="H78" s="95">
        <f>SUM(H5:H77)</f>
        <v>33809</v>
      </c>
      <c r="I78" s="88"/>
      <c r="J78" s="88"/>
    </row>
    <row r="79" spans="1:11" ht="12.75">
      <c r="F79" s="109"/>
    </row>
    <row r="80" spans="1:11" ht="12.75">
      <c r="F80" s="109"/>
    </row>
    <row r="81" spans="6:6" ht="12.75">
      <c r="F81" s="109"/>
    </row>
    <row r="82" spans="6:6" ht="12.75">
      <c r="F82" s="109"/>
    </row>
    <row r="83" spans="6:6" ht="12.75">
      <c r="F83" s="109"/>
    </row>
    <row r="84" spans="6:6" ht="12.75">
      <c r="F84" s="109"/>
    </row>
    <row r="85" spans="6:6" ht="12.75">
      <c r="F85" s="109"/>
    </row>
    <row r="86" spans="6:6" ht="12.75">
      <c r="F86" s="109"/>
    </row>
    <row r="87" spans="6:6" ht="12.75">
      <c r="F87" s="109"/>
    </row>
    <row r="88" spans="6:6" ht="12.75">
      <c r="F88" s="109"/>
    </row>
    <row r="89" spans="6:6" ht="12.75">
      <c r="F89" s="109"/>
    </row>
    <row r="90" spans="6:6" ht="12.75">
      <c r="F90" s="109"/>
    </row>
    <row r="91" spans="6:6" ht="12.75">
      <c r="F91" s="109"/>
    </row>
    <row r="92" spans="6:6" ht="12.75">
      <c r="F92" s="109"/>
    </row>
    <row r="93" spans="6:6" ht="12.75">
      <c r="F93" s="109"/>
    </row>
    <row r="94" spans="6:6" ht="12.75">
      <c r="F94" s="109"/>
    </row>
    <row r="95" spans="6:6" ht="12.75">
      <c r="F95" s="109"/>
    </row>
    <row r="96" spans="6:6" ht="12.75">
      <c r="F96" s="109"/>
    </row>
    <row r="97" spans="6:6" ht="12.75">
      <c r="F97" s="109"/>
    </row>
    <row r="98" spans="6:6" ht="12.75">
      <c r="F98" s="109"/>
    </row>
    <row r="99" spans="6:6" ht="12.75">
      <c r="F99" s="109"/>
    </row>
    <row r="100" spans="6:6" ht="12.75">
      <c r="F100" s="109"/>
    </row>
    <row r="101" spans="6:6" ht="12.75">
      <c r="F101" s="109"/>
    </row>
    <row r="102" spans="6:6" ht="12.75">
      <c r="F102" s="109"/>
    </row>
    <row r="103" spans="6:6" ht="12.75">
      <c r="F103" s="109"/>
    </row>
    <row r="104" spans="6:6" ht="12.75">
      <c r="F104" s="109"/>
    </row>
    <row r="105" spans="6:6" ht="12.75">
      <c r="F105" s="109"/>
    </row>
    <row r="106" spans="6:6" ht="12.75">
      <c r="F106" s="109"/>
    </row>
    <row r="107" spans="6:6" ht="12.75">
      <c r="F107" s="109"/>
    </row>
    <row r="108" spans="6:6" ht="12.75">
      <c r="F108" s="109"/>
    </row>
    <row r="109" spans="6:6" ht="12.75">
      <c r="F109" s="109"/>
    </row>
    <row r="110" spans="6:6" ht="12.75">
      <c r="F110" s="109"/>
    </row>
    <row r="111" spans="6:6" ht="12.75">
      <c r="F111" s="109"/>
    </row>
    <row r="112" spans="6:6" ht="12.75">
      <c r="F112" s="109"/>
    </row>
    <row r="113" spans="6:6" ht="12.75">
      <c r="F113" s="109"/>
    </row>
    <row r="114" spans="6:6" ht="12.75">
      <c r="F114" s="109"/>
    </row>
    <row r="115" spans="6:6" ht="12.75">
      <c r="F115" s="109"/>
    </row>
    <row r="116" spans="6:6" ht="12.75">
      <c r="F116" s="109"/>
    </row>
    <row r="117" spans="6:6" ht="12.75">
      <c r="F117" s="109"/>
    </row>
    <row r="118" spans="6:6" ht="12.75">
      <c r="F118" s="109"/>
    </row>
    <row r="119" spans="6:6" ht="12.75">
      <c r="F119" s="109"/>
    </row>
    <row r="120" spans="6:6" ht="12.75">
      <c r="F120" s="109"/>
    </row>
    <row r="121" spans="6:6" ht="12.75">
      <c r="F121" s="109"/>
    </row>
    <row r="122" spans="6:6" ht="12.75">
      <c r="F122" s="109"/>
    </row>
    <row r="123" spans="6:6" ht="12.75">
      <c r="F123" s="109"/>
    </row>
    <row r="124" spans="6:6" ht="12.75">
      <c r="F124" s="109"/>
    </row>
    <row r="125" spans="6:6" ht="12.75">
      <c r="F125" s="109"/>
    </row>
    <row r="126" spans="6:6" ht="12.75">
      <c r="F126" s="109"/>
    </row>
    <row r="127" spans="6:6" ht="12.75">
      <c r="F127" s="109"/>
    </row>
    <row r="128" spans="6:6" ht="12.75">
      <c r="F128" s="109"/>
    </row>
    <row r="129" spans="6:6" ht="12.75">
      <c r="F129" s="109"/>
    </row>
    <row r="130" spans="6:6" ht="12.75">
      <c r="F130" s="109"/>
    </row>
    <row r="131" spans="6:6" ht="12.75">
      <c r="F131" s="109"/>
    </row>
    <row r="132" spans="6:6" ht="12.75">
      <c r="F132" s="109"/>
    </row>
    <row r="133" spans="6:6" ht="12.75">
      <c r="F133" s="109"/>
    </row>
    <row r="134" spans="6:6" ht="12.75">
      <c r="F134" s="109"/>
    </row>
    <row r="135" spans="6:6" ht="12.75">
      <c r="F135" s="109"/>
    </row>
    <row r="136" spans="6:6" ht="12.75">
      <c r="F136" s="109"/>
    </row>
    <row r="137" spans="6:6" ht="12.75">
      <c r="F137" s="109"/>
    </row>
    <row r="138" spans="6:6" ht="12.75">
      <c r="F138" s="109"/>
    </row>
    <row r="139" spans="6:6" ht="12.75">
      <c r="F139" s="109"/>
    </row>
    <row r="140" spans="6:6" ht="12.75">
      <c r="F140" s="109"/>
    </row>
    <row r="141" spans="6:6" ht="12.75">
      <c r="F141" s="109"/>
    </row>
    <row r="142" spans="6:6" ht="12.75">
      <c r="F142" s="109"/>
    </row>
    <row r="143" spans="6:6" ht="12.75">
      <c r="F143" s="109"/>
    </row>
    <row r="144" spans="6:6" ht="12.75">
      <c r="F144" s="109"/>
    </row>
    <row r="145" spans="6:6" ht="12.75">
      <c r="F145" s="109"/>
    </row>
    <row r="146" spans="6:6" ht="12.75">
      <c r="F146" s="109"/>
    </row>
    <row r="147" spans="6:6" ht="12.75">
      <c r="F147" s="109"/>
    </row>
    <row r="148" spans="6:6" ht="12.75">
      <c r="F148" s="109"/>
    </row>
    <row r="149" spans="6:6" ht="12.75">
      <c r="F149" s="109"/>
    </row>
    <row r="150" spans="6:6" ht="12.75">
      <c r="F150" s="109"/>
    </row>
    <row r="151" spans="6:6" ht="12.75">
      <c r="F151" s="109"/>
    </row>
    <row r="152" spans="6:6" ht="12.75">
      <c r="F152" s="109"/>
    </row>
    <row r="153" spans="6:6" ht="12.75">
      <c r="F153" s="109"/>
    </row>
    <row r="154" spans="6:6" ht="12.75">
      <c r="F154" s="109"/>
    </row>
    <row r="155" spans="6:6" ht="12.75">
      <c r="F155" s="109"/>
    </row>
    <row r="156" spans="6:6" ht="12.75">
      <c r="F156" s="109"/>
    </row>
    <row r="157" spans="6:6" ht="12.75">
      <c r="F157" s="109"/>
    </row>
    <row r="158" spans="6:6" ht="12.75">
      <c r="F158" s="109"/>
    </row>
    <row r="159" spans="6:6" ht="12.75">
      <c r="F159" s="109"/>
    </row>
    <row r="160" spans="6:6" ht="12.75">
      <c r="F160" s="109"/>
    </row>
    <row r="161" spans="6:6" ht="12.75">
      <c r="F161" s="109"/>
    </row>
    <row r="162" spans="6:6" ht="12.75">
      <c r="F162" s="109"/>
    </row>
    <row r="163" spans="6:6" ht="12.75">
      <c r="F163" s="109"/>
    </row>
    <row r="164" spans="6:6" ht="12.75">
      <c r="F164" s="109"/>
    </row>
    <row r="165" spans="6:6" ht="12.75">
      <c r="F165" s="109"/>
    </row>
    <row r="166" spans="6:6" ht="12.75">
      <c r="F166" s="109"/>
    </row>
    <row r="167" spans="6:6" ht="12.75">
      <c r="F167" s="109"/>
    </row>
    <row r="168" spans="6:6" ht="12.75">
      <c r="F168" s="109"/>
    </row>
    <row r="169" spans="6:6" ht="12.75">
      <c r="F169" s="109"/>
    </row>
    <row r="170" spans="6:6" ht="12.75">
      <c r="F170" s="109"/>
    </row>
    <row r="171" spans="6:6" ht="12.75">
      <c r="F171" s="109"/>
    </row>
    <row r="172" spans="6:6" ht="12.75">
      <c r="F172" s="109"/>
    </row>
    <row r="173" spans="6:6" ht="12.75">
      <c r="F173" s="109"/>
    </row>
    <row r="174" spans="6:6" ht="12.75">
      <c r="F174" s="109"/>
    </row>
    <row r="175" spans="6:6" ht="12.75">
      <c r="F175" s="109"/>
    </row>
    <row r="176" spans="6:6" ht="12.75">
      <c r="F176" s="109"/>
    </row>
    <row r="177" spans="6:6" ht="12.75">
      <c r="F177" s="109"/>
    </row>
    <row r="178" spans="6:6" ht="12.75">
      <c r="F178" s="109"/>
    </row>
    <row r="179" spans="6:6" ht="12.75">
      <c r="F179" s="109"/>
    </row>
    <row r="180" spans="6:6" ht="12.75">
      <c r="F180" s="109"/>
    </row>
    <row r="181" spans="6:6" ht="12.75">
      <c r="F181" s="109"/>
    </row>
    <row r="182" spans="6:6" ht="12.75">
      <c r="F182" s="109"/>
    </row>
    <row r="183" spans="6:6" ht="12.75">
      <c r="F183" s="109"/>
    </row>
    <row r="184" spans="6:6" ht="12.75">
      <c r="F184" s="109"/>
    </row>
    <row r="185" spans="6:6" ht="12.75">
      <c r="F185" s="109"/>
    </row>
    <row r="186" spans="6:6" ht="12.75">
      <c r="F186" s="109"/>
    </row>
    <row r="187" spans="6:6" ht="12.75">
      <c r="F187" s="109"/>
    </row>
    <row r="188" spans="6:6" ht="12.75">
      <c r="F188" s="109"/>
    </row>
    <row r="189" spans="6:6" ht="12.75">
      <c r="F189" s="109"/>
    </row>
    <row r="190" spans="6:6" ht="12.75">
      <c r="F190" s="109"/>
    </row>
    <row r="191" spans="6:6" ht="57" customHeight="1">
      <c r="F191" s="109"/>
    </row>
    <row r="192" spans="6:6" ht="12.75">
      <c r="F192" s="109"/>
    </row>
    <row r="193" spans="6:6" ht="12.75">
      <c r="F193" s="109"/>
    </row>
    <row r="194" spans="6:6" ht="12.75">
      <c r="F194" s="109"/>
    </row>
    <row r="195" spans="6:6" ht="12.75">
      <c r="F195" s="109"/>
    </row>
    <row r="196" spans="6:6" ht="12.75">
      <c r="F196" s="109"/>
    </row>
    <row r="197" spans="6:6" ht="12.75">
      <c r="F197" s="109"/>
    </row>
    <row r="198" spans="6:6" ht="12.75">
      <c r="F198" s="109"/>
    </row>
    <row r="199" spans="6:6" ht="12.75">
      <c r="F199" s="109"/>
    </row>
    <row r="200" spans="6:6" ht="12.75">
      <c r="F200" s="109"/>
    </row>
    <row r="201" spans="6:6" ht="12.75">
      <c r="F201" s="109"/>
    </row>
    <row r="202" spans="6:6" ht="12.75">
      <c r="F202" s="109"/>
    </row>
    <row r="203" spans="6:6" ht="12.75">
      <c r="F203" s="109"/>
    </row>
    <row r="204" spans="6:6" ht="12.75">
      <c r="F204" s="109"/>
    </row>
    <row r="205" spans="6:6" ht="12.75">
      <c r="F205" s="109"/>
    </row>
    <row r="206" spans="6:6" ht="12.75">
      <c r="F206" s="109"/>
    </row>
    <row r="207" spans="6:6" ht="12.75">
      <c r="F207" s="109"/>
    </row>
    <row r="208" spans="6:6" ht="12.75">
      <c r="F208" s="109"/>
    </row>
    <row r="209" spans="6:6" ht="12.75">
      <c r="F209" s="109"/>
    </row>
    <row r="210" spans="6:6" ht="12.75">
      <c r="F210" s="109"/>
    </row>
    <row r="211" spans="6:6" ht="12.75">
      <c r="F211" s="109"/>
    </row>
    <row r="212" spans="6:6" ht="12.75">
      <c r="F212" s="109"/>
    </row>
    <row r="213" spans="6:6" ht="12.75">
      <c r="F213" s="109"/>
    </row>
    <row r="214" spans="6:6" ht="12.75">
      <c r="F214" s="109"/>
    </row>
    <row r="215" spans="6:6" ht="12.75">
      <c r="F215" s="109"/>
    </row>
    <row r="216" spans="6:6" ht="12.75">
      <c r="F216" s="109"/>
    </row>
    <row r="217" spans="6:6" ht="12.75">
      <c r="F217" s="109"/>
    </row>
    <row r="218" spans="6:6" ht="12.75">
      <c r="F218" s="109"/>
    </row>
    <row r="219" spans="6:6" ht="12.75">
      <c r="F219" s="109"/>
    </row>
    <row r="220" spans="6:6" ht="12.75">
      <c r="F220" s="109"/>
    </row>
    <row r="221" spans="6:6" ht="12.75">
      <c r="F221" s="109"/>
    </row>
    <row r="222" spans="6:6" ht="12.75">
      <c r="F222" s="109"/>
    </row>
    <row r="223" spans="6:6" ht="12.75">
      <c r="F223" s="109"/>
    </row>
    <row r="224" spans="6:6" ht="12.75">
      <c r="F224" s="109"/>
    </row>
    <row r="225" spans="6:6" ht="12.75">
      <c r="F225" s="109"/>
    </row>
    <row r="226" spans="6:6" ht="12.75">
      <c r="F226" s="109"/>
    </row>
    <row r="227" spans="6:6" ht="12.75">
      <c r="F227" s="109"/>
    </row>
    <row r="228" spans="6:6" ht="12.75">
      <c r="F228" s="109"/>
    </row>
    <row r="229" spans="6:6" ht="12.75">
      <c r="F229" s="109"/>
    </row>
    <row r="230" spans="6:6" ht="12.75">
      <c r="F230" s="109"/>
    </row>
    <row r="231" spans="6:6" ht="12.75">
      <c r="F231" s="109"/>
    </row>
    <row r="232" spans="6:6" ht="12.75">
      <c r="F232" s="109"/>
    </row>
    <row r="233" spans="6:6" ht="12.75">
      <c r="F233" s="109"/>
    </row>
    <row r="234" spans="6:6" ht="12.75">
      <c r="F234" s="109"/>
    </row>
    <row r="235" spans="6:6" ht="12.75">
      <c r="F235" s="109"/>
    </row>
    <row r="236" spans="6:6" ht="12.75">
      <c r="F236" s="109"/>
    </row>
    <row r="237" spans="6:6" ht="12.75">
      <c r="F237" s="109"/>
    </row>
    <row r="238" spans="6:6" ht="12.75">
      <c r="F238" s="109"/>
    </row>
    <row r="239" spans="6:6" ht="12.75">
      <c r="F239" s="109"/>
    </row>
    <row r="240" spans="6:6" ht="12.75">
      <c r="F240" s="109"/>
    </row>
    <row r="241" spans="6:6" ht="12.75">
      <c r="F241" s="109"/>
    </row>
    <row r="242" spans="6:6" ht="12.75">
      <c r="F242" s="109"/>
    </row>
    <row r="243" spans="6:6" ht="12.75">
      <c r="F243" s="109"/>
    </row>
    <row r="244" spans="6:6" ht="12.75">
      <c r="F244" s="109"/>
    </row>
    <row r="245" spans="6:6" ht="12.75">
      <c r="F245" s="109"/>
    </row>
    <row r="246" spans="6:6" ht="12.75">
      <c r="F246" s="109"/>
    </row>
    <row r="247" spans="6:6" ht="12.75">
      <c r="F247" s="109"/>
    </row>
    <row r="248" spans="6:6" ht="12.75">
      <c r="F248" s="109"/>
    </row>
    <row r="249" spans="6:6" ht="12.75">
      <c r="F249" s="109"/>
    </row>
    <row r="250" spans="6:6" ht="12.75">
      <c r="F250" s="109"/>
    </row>
    <row r="251" spans="6:6" ht="12.75">
      <c r="F251" s="109"/>
    </row>
    <row r="252" spans="6:6" ht="12.75">
      <c r="F252" s="109"/>
    </row>
    <row r="253" spans="6:6" ht="12.75">
      <c r="F253" s="109"/>
    </row>
    <row r="254" spans="6:6" ht="12.75">
      <c r="F254" s="109"/>
    </row>
    <row r="255" spans="6:6" ht="12.75">
      <c r="F255" s="109"/>
    </row>
    <row r="256" spans="6:6" ht="12.75">
      <c r="F256" s="109"/>
    </row>
    <row r="257" spans="6:6" ht="12.75">
      <c r="F257" s="109"/>
    </row>
    <row r="258" spans="6:6" ht="12.75">
      <c r="F258" s="109"/>
    </row>
    <row r="259" spans="6:6" ht="12.75">
      <c r="F259" s="109"/>
    </row>
    <row r="260" spans="6:6" ht="12.75">
      <c r="F260" s="109"/>
    </row>
    <row r="261" spans="6:6" ht="12.75">
      <c r="F261" s="109"/>
    </row>
    <row r="262" spans="6:6" ht="12.75">
      <c r="F262" s="109"/>
    </row>
    <row r="263" spans="6:6" ht="12.75">
      <c r="F263" s="109"/>
    </row>
    <row r="264" spans="6:6" ht="12.75">
      <c r="F264" s="109"/>
    </row>
    <row r="265" spans="6:6" ht="12.75">
      <c r="F265" s="109"/>
    </row>
    <row r="266" spans="6:6" ht="12.75">
      <c r="F266" s="109"/>
    </row>
    <row r="267" spans="6:6" ht="12.75">
      <c r="F267" s="109"/>
    </row>
    <row r="268" spans="6:6" ht="12.75">
      <c r="F268" s="109"/>
    </row>
    <row r="269" spans="6:6" ht="12.75">
      <c r="F269" s="109"/>
    </row>
    <row r="270" spans="6:6" ht="12.75">
      <c r="F270" s="109"/>
    </row>
    <row r="271" spans="6:6" ht="12.75">
      <c r="F271" s="109"/>
    </row>
    <row r="272" spans="6:6" ht="12.75">
      <c r="F272" s="109"/>
    </row>
    <row r="273" spans="6:6" ht="12.75">
      <c r="F273" s="109"/>
    </row>
    <row r="274" spans="6:6" ht="12.75">
      <c r="F274" s="109"/>
    </row>
    <row r="275" spans="6:6" ht="12.75">
      <c r="F275" s="109"/>
    </row>
    <row r="276" spans="6:6" ht="12.75">
      <c r="F276" s="109"/>
    </row>
    <row r="277" spans="6:6" ht="12.75">
      <c r="F277" s="109"/>
    </row>
    <row r="278" spans="6:6" ht="12.75">
      <c r="F278" s="109"/>
    </row>
    <row r="279" spans="6:6" ht="12.75">
      <c r="F279" s="109"/>
    </row>
    <row r="280" spans="6:6" ht="12.75">
      <c r="F280" s="109"/>
    </row>
    <row r="281" spans="6:6" ht="12.75">
      <c r="F281" s="109"/>
    </row>
    <row r="282" spans="6:6" ht="12.75">
      <c r="F282" s="109"/>
    </row>
    <row r="283" spans="6:6" ht="12.75">
      <c r="F283" s="109"/>
    </row>
    <row r="284" spans="6:6" ht="12.75">
      <c r="F284" s="109"/>
    </row>
    <row r="285" spans="6:6" ht="12.75">
      <c r="F285" s="109"/>
    </row>
    <row r="286" spans="6:6" ht="12.75">
      <c r="F286" s="109"/>
    </row>
    <row r="287" spans="6:6" ht="12.75">
      <c r="F287" s="109"/>
    </row>
    <row r="288" spans="6:6" ht="12.75">
      <c r="F288" s="109"/>
    </row>
    <row r="289" spans="6:6" ht="12.75">
      <c r="F289" s="109"/>
    </row>
    <row r="290" spans="6:6" ht="12.75">
      <c r="F290" s="109"/>
    </row>
    <row r="291" spans="6:6" ht="12.75">
      <c r="F291" s="109"/>
    </row>
    <row r="292" spans="6:6" ht="12.75">
      <c r="F292" s="109"/>
    </row>
    <row r="293" spans="6:6" ht="12.75">
      <c r="F293" s="109"/>
    </row>
    <row r="294" spans="6:6" ht="12.75">
      <c r="F294" s="109"/>
    </row>
    <row r="295" spans="6:6" ht="12.75">
      <c r="F295" s="109"/>
    </row>
    <row r="296" spans="6:6" ht="12.75">
      <c r="F296" s="109"/>
    </row>
    <row r="297" spans="6:6" ht="12.75">
      <c r="F297" s="109"/>
    </row>
    <row r="298" spans="6:6" ht="12.75">
      <c r="F298" s="109"/>
    </row>
    <row r="299" spans="6:6" ht="12.75">
      <c r="F299" s="109"/>
    </row>
    <row r="300" spans="6:6" ht="12.75">
      <c r="F300" s="109"/>
    </row>
    <row r="301" spans="6:6" ht="12.75">
      <c r="F301" s="109"/>
    </row>
    <row r="302" spans="6:6" ht="12.75">
      <c r="F302" s="109"/>
    </row>
    <row r="303" spans="6:6" ht="12.75">
      <c r="F303" s="109"/>
    </row>
    <row r="304" spans="6:6" ht="12.75">
      <c r="F304" s="109"/>
    </row>
    <row r="305" spans="6:6" ht="12.75">
      <c r="F305" s="109"/>
    </row>
    <row r="306" spans="6:6" ht="12.75">
      <c r="F306" s="109"/>
    </row>
    <row r="307" spans="6:6" ht="12.75">
      <c r="F307" s="109"/>
    </row>
    <row r="308" spans="6:6" ht="12.75">
      <c r="F308" s="109"/>
    </row>
    <row r="309" spans="6:6" ht="12.75">
      <c r="F309" s="109"/>
    </row>
    <row r="310" spans="6:6" ht="12.75">
      <c r="F310" s="109"/>
    </row>
    <row r="311" spans="6:6" ht="12.75">
      <c r="F311" s="109"/>
    </row>
    <row r="312" spans="6:6" ht="12.75">
      <c r="F312" s="109"/>
    </row>
    <row r="313" spans="6:6" ht="12.75">
      <c r="F313" s="109"/>
    </row>
    <row r="314" spans="6:6" ht="12.75">
      <c r="F314" s="109"/>
    </row>
    <row r="315" spans="6:6" ht="12.75">
      <c r="F315" s="109"/>
    </row>
    <row r="316" spans="6:6" ht="12.75">
      <c r="F316" s="109"/>
    </row>
    <row r="317" spans="6:6" ht="12.75">
      <c r="F317" s="109"/>
    </row>
    <row r="318" spans="6:6" ht="12.75">
      <c r="F318" s="109"/>
    </row>
    <row r="319" spans="6:6" ht="12.75">
      <c r="F319" s="109"/>
    </row>
    <row r="320" spans="6:6" ht="12.75">
      <c r="F320" s="109"/>
    </row>
    <row r="321" spans="6:6" ht="12.75">
      <c r="F321" s="109"/>
    </row>
    <row r="322" spans="6:6" ht="12.75">
      <c r="F322" s="109"/>
    </row>
    <row r="323" spans="6:6" ht="12.75">
      <c r="F323" s="109"/>
    </row>
    <row r="324" spans="6:6" ht="12.75">
      <c r="F324" s="109"/>
    </row>
    <row r="325" spans="6:6" ht="12.75">
      <c r="F325" s="109"/>
    </row>
    <row r="326" spans="6:6" ht="12.75">
      <c r="F326" s="109"/>
    </row>
    <row r="327" spans="6:6" ht="12.75">
      <c r="F327" s="109"/>
    </row>
    <row r="328" spans="6:6" ht="12.75">
      <c r="F328" s="109"/>
    </row>
    <row r="329" spans="6:6" ht="12.75">
      <c r="F329" s="109"/>
    </row>
    <row r="330" spans="6:6" ht="12.75">
      <c r="F330" s="109"/>
    </row>
    <row r="331" spans="6:6" ht="12.75">
      <c r="F331" s="109"/>
    </row>
    <row r="332" spans="6:6" ht="12.75">
      <c r="F332" s="109"/>
    </row>
    <row r="333" spans="6:6" ht="12.75">
      <c r="F333" s="109"/>
    </row>
    <row r="334" spans="6:6" ht="12.75">
      <c r="F334" s="109"/>
    </row>
    <row r="335" spans="6:6" ht="12.75">
      <c r="F335" s="109"/>
    </row>
    <row r="336" spans="6:6" ht="12.75">
      <c r="F336" s="109"/>
    </row>
    <row r="337" spans="6:6" ht="12.75">
      <c r="F337" s="109"/>
    </row>
    <row r="338" spans="6:6" ht="12.75">
      <c r="F338" s="109"/>
    </row>
    <row r="339" spans="6:6" ht="12.75">
      <c r="F339" s="109"/>
    </row>
    <row r="340" spans="6:6" ht="12.75">
      <c r="F340" s="109"/>
    </row>
    <row r="341" spans="6:6" ht="12.75">
      <c r="F341" s="109"/>
    </row>
    <row r="342" spans="6:6" ht="12.75">
      <c r="F342" s="109"/>
    </row>
    <row r="343" spans="6:6" ht="12.75">
      <c r="F343" s="109"/>
    </row>
    <row r="344" spans="6:6" ht="12.75">
      <c r="F344" s="109"/>
    </row>
    <row r="345" spans="6:6" ht="12.75">
      <c r="F345" s="109"/>
    </row>
    <row r="346" spans="6:6" ht="12.75">
      <c r="F346" s="109"/>
    </row>
    <row r="347" spans="6:6" ht="12.75">
      <c r="F347" s="109"/>
    </row>
    <row r="348" spans="6:6" ht="12.75">
      <c r="F348" s="109"/>
    </row>
    <row r="349" spans="6:6" ht="12.75">
      <c r="F349" s="109"/>
    </row>
    <row r="350" spans="6:6" ht="12.75">
      <c r="F350" s="109"/>
    </row>
    <row r="351" spans="6:6" ht="12.75">
      <c r="F351" s="109"/>
    </row>
    <row r="352" spans="6:6" ht="12.75">
      <c r="F352" s="109"/>
    </row>
    <row r="353" spans="6:6" ht="12.75">
      <c r="F353" s="109"/>
    </row>
    <row r="354" spans="6:6" ht="12.75">
      <c r="F354" s="109"/>
    </row>
    <row r="355" spans="6:6" ht="12.75">
      <c r="F355" s="109"/>
    </row>
    <row r="356" spans="6:6" ht="12.75">
      <c r="F356" s="109"/>
    </row>
    <row r="357" spans="6:6" ht="12.75">
      <c r="F357" s="109"/>
    </row>
    <row r="358" spans="6:6" ht="12.75">
      <c r="F358" s="109"/>
    </row>
    <row r="359" spans="6:6" ht="12.75">
      <c r="F359" s="109"/>
    </row>
    <row r="360" spans="6:6" ht="12.75">
      <c r="F360" s="109"/>
    </row>
    <row r="361" spans="6:6" ht="12.75">
      <c r="F361" s="109"/>
    </row>
    <row r="362" spans="6:6" ht="12.75">
      <c r="F362" s="109"/>
    </row>
    <row r="363" spans="6:6" ht="12.75">
      <c r="F363" s="109"/>
    </row>
    <row r="364" spans="6:6" ht="12.75">
      <c r="F364" s="109"/>
    </row>
    <row r="365" spans="6:6" ht="12.75">
      <c r="F365" s="109"/>
    </row>
    <row r="366" spans="6:6" ht="12.75">
      <c r="F366" s="109"/>
    </row>
    <row r="367" spans="6:6" ht="12.75">
      <c r="F367" s="109"/>
    </row>
    <row r="368" spans="6:6" ht="12.75">
      <c r="F368" s="109"/>
    </row>
    <row r="369" spans="6:6" ht="12.75">
      <c r="F369" s="109"/>
    </row>
    <row r="370" spans="6:6" ht="12.75">
      <c r="F370" s="109"/>
    </row>
    <row r="371" spans="6:6" ht="12.75">
      <c r="F371" s="109"/>
    </row>
    <row r="372" spans="6:6" ht="12.75">
      <c r="F372" s="109"/>
    </row>
    <row r="373" spans="6:6" ht="12.75">
      <c r="F373" s="109"/>
    </row>
    <row r="374" spans="6:6" ht="12.75">
      <c r="F374" s="109"/>
    </row>
    <row r="375" spans="6:6" ht="12.75">
      <c r="F375" s="109"/>
    </row>
    <row r="376" spans="6:6" ht="12.75">
      <c r="F376" s="109"/>
    </row>
    <row r="377" spans="6:6" ht="12.75">
      <c r="F377" s="109"/>
    </row>
    <row r="378" spans="6:6" ht="12.75">
      <c r="F378" s="109"/>
    </row>
    <row r="379" spans="6:6" ht="12.75">
      <c r="F379" s="109"/>
    </row>
    <row r="380" spans="6:6" ht="12.75">
      <c r="F380" s="109"/>
    </row>
    <row r="381" spans="6:6" ht="12.75">
      <c r="F381" s="109"/>
    </row>
    <row r="382" spans="6:6" ht="12.75">
      <c r="F382" s="109"/>
    </row>
    <row r="383" spans="6:6" ht="12.75">
      <c r="F383" s="109"/>
    </row>
    <row r="384" spans="6:6" ht="12.75">
      <c r="F384" s="109"/>
    </row>
    <row r="385" spans="6:6" ht="12.75">
      <c r="F385" s="109"/>
    </row>
    <row r="386" spans="6:6" ht="12.75">
      <c r="F386" s="109"/>
    </row>
    <row r="387" spans="6:6" ht="12.75">
      <c r="F387" s="109"/>
    </row>
    <row r="388" spans="6:6" ht="12.75">
      <c r="F388" s="109"/>
    </row>
    <row r="389" spans="6:6" ht="12.75">
      <c r="F389" s="109"/>
    </row>
    <row r="390" spans="6:6" ht="12.75">
      <c r="F390" s="109"/>
    </row>
    <row r="391" spans="6:6" ht="12.75">
      <c r="F391" s="109"/>
    </row>
    <row r="392" spans="6:6" ht="12.75">
      <c r="F392" s="109"/>
    </row>
    <row r="393" spans="6:6" ht="12.75">
      <c r="F393" s="109"/>
    </row>
    <row r="394" spans="6:6" ht="12.75">
      <c r="F394" s="109"/>
    </row>
    <row r="395" spans="6:6" ht="12.75">
      <c r="F395" s="109"/>
    </row>
    <row r="396" spans="6:6" ht="12.75">
      <c r="F396" s="109"/>
    </row>
    <row r="397" spans="6:6" ht="12.75">
      <c r="F397" s="109"/>
    </row>
    <row r="398" spans="6:6" ht="12.75">
      <c r="F398" s="109"/>
    </row>
    <row r="399" spans="6:6" ht="12.75">
      <c r="F399" s="109"/>
    </row>
    <row r="400" spans="6:6" ht="12.75">
      <c r="F400" s="109"/>
    </row>
    <row r="401" spans="6:6" ht="12.75">
      <c r="F401" s="109"/>
    </row>
    <row r="402" spans="6:6" ht="12.75">
      <c r="F402" s="109"/>
    </row>
    <row r="403" spans="6:6" ht="12.75">
      <c r="F403" s="109"/>
    </row>
    <row r="404" spans="6:6" ht="12.75">
      <c r="F404" s="109"/>
    </row>
    <row r="405" spans="6:6" ht="12.75">
      <c r="F405" s="109"/>
    </row>
    <row r="406" spans="6:6" ht="12.75">
      <c r="F406" s="109"/>
    </row>
    <row r="407" spans="6:6" ht="12.75">
      <c r="F407" s="109"/>
    </row>
    <row r="408" spans="6:6" ht="12.75">
      <c r="F408" s="109"/>
    </row>
    <row r="409" spans="6:6" ht="12.75">
      <c r="F409" s="109"/>
    </row>
    <row r="410" spans="6:6" ht="12.75">
      <c r="F410" s="109"/>
    </row>
    <row r="411" spans="6:6" ht="12.75">
      <c r="F411" s="109"/>
    </row>
    <row r="412" spans="6:6" ht="12.75">
      <c r="F412" s="109"/>
    </row>
    <row r="413" spans="6:6" ht="12.75">
      <c r="F413" s="109"/>
    </row>
    <row r="414" spans="6:6" ht="12.75">
      <c r="F414" s="109"/>
    </row>
    <row r="415" spans="6:6" ht="12.75">
      <c r="F415" s="109"/>
    </row>
    <row r="416" spans="6:6" ht="12.75">
      <c r="F416" s="109"/>
    </row>
    <row r="417" spans="6:6" ht="12.75">
      <c r="F417" s="109"/>
    </row>
    <row r="418" spans="6:6" ht="12.75">
      <c r="F418" s="109"/>
    </row>
    <row r="419" spans="6:6" ht="12.75">
      <c r="F419" s="109"/>
    </row>
    <row r="420" spans="6:6" ht="12.75">
      <c r="F420" s="109"/>
    </row>
    <row r="421" spans="6:6" ht="12.75">
      <c r="F421" s="109"/>
    </row>
    <row r="422" spans="6:6" ht="12.75">
      <c r="F422" s="109"/>
    </row>
    <row r="423" spans="6:6" ht="12.75">
      <c r="F423" s="109"/>
    </row>
    <row r="424" spans="6:6" ht="12.75">
      <c r="F424" s="109"/>
    </row>
    <row r="425" spans="6:6" ht="12.75">
      <c r="F425" s="109"/>
    </row>
    <row r="426" spans="6:6" ht="12.75">
      <c r="F426" s="109"/>
    </row>
    <row r="427" spans="6:6" ht="12.75">
      <c r="F427" s="109"/>
    </row>
    <row r="428" spans="6:6" ht="12.75">
      <c r="F428" s="109"/>
    </row>
    <row r="429" spans="6:6" ht="12.75">
      <c r="F429" s="109"/>
    </row>
    <row r="430" spans="6:6" ht="12.75">
      <c r="F430" s="109"/>
    </row>
    <row r="431" spans="6:6" ht="12.75">
      <c r="F431" s="109"/>
    </row>
    <row r="432" spans="6:6" ht="12.75">
      <c r="F432" s="109"/>
    </row>
    <row r="433" spans="6:6" ht="12.75">
      <c r="F433" s="109"/>
    </row>
    <row r="434" spans="6:6" ht="12.75">
      <c r="F434" s="109"/>
    </row>
    <row r="435" spans="6:6" ht="12.75">
      <c r="F435" s="109"/>
    </row>
    <row r="436" spans="6:6" ht="12.75">
      <c r="F436" s="109"/>
    </row>
    <row r="437" spans="6:6" ht="12.75">
      <c r="F437" s="109"/>
    </row>
    <row r="438" spans="6:6" ht="12.75">
      <c r="F438" s="109"/>
    </row>
    <row r="439" spans="6:6" ht="12.75">
      <c r="F439" s="109"/>
    </row>
    <row r="440" spans="6:6" ht="12.75">
      <c r="F440" s="109"/>
    </row>
    <row r="441" spans="6:6" ht="12.75">
      <c r="F441" s="109"/>
    </row>
    <row r="442" spans="6:6" ht="12.75">
      <c r="F442" s="109"/>
    </row>
    <row r="443" spans="6:6" ht="12.75">
      <c r="F443" s="109"/>
    </row>
    <row r="444" spans="6:6" ht="12.75">
      <c r="F444" s="109"/>
    </row>
    <row r="445" spans="6:6" ht="12.75">
      <c r="F445" s="109"/>
    </row>
    <row r="446" spans="6:6" ht="12.75">
      <c r="F446" s="109"/>
    </row>
    <row r="447" spans="6:6" ht="12.75">
      <c r="F447" s="109"/>
    </row>
    <row r="448" spans="6:6" ht="12.75">
      <c r="F448" s="109"/>
    </row>
    <row r="449" spans="6:6" ht="12.75">
      <c r="F449" s="109"/>
    </row>
    <row r="450" spans="6:6" ht="12.75">
      <c r="F450" s="109"/>
    </row>
    <row r="451" spans="6:6" ht="12.75">
      <c r="F451" s="109"/>
    </row>
    <row r="452" spans="6:6" ht="12.75">
      <c r="F452" s="109"/>
    </row>
    <row r="453" spans="6:6" ht="12.75">
      <c r="F453" s="109"/>
    </row>
    <row r="454" spans="6:6" ht="12.75">
      <c r="F454" s="109"/>
    </row>
    <row r="455" spans="6:6" ht="12.75">
      <c r="F455" s="109"/>
    </row>
    <row r="456" spans="6:6" ht="12.75">
      <c r="F456" s="109"/>
    </row>
    <row r="457" spans="6:6" ht="12.75">
      <c r="F457" s="109"/>
    </row>
    <row r="458" spans="6:6" ht="12.75">
      <c r="F458" s="109"/>
    </row>
    <row r="459" spans="6:6" ht="12.75">
      <c r="F459" s="109"/>
    </row>
    <row r="460" spans="6:6" ht="12.75">
      <c r="F460" s="109"/>
    </row>
    <row r="461" spans="6:6" ht="12.75">
      <c r="F461" s="109"/>
    </row>
    <row r="462" spans="6:6" ht="12.75">
      <c r="F462" s="109"/>
    </row>
    <row r="463" spans="6:6" ht="12.75">
      <c r="F463" s="109"/>
    </row>
    <row r="464" spans="6:6" ht="12.75">
      <c r="F464" s="109"/>
    </row>
    <row r="465" spans="6:6" ht="12.75">
      <c r="F465" s="109"/>
    </row>
    <row r="466" spans="6:6" ht="12.75">
      <c r="F466" s="109"/>
    </row>
    <row r="467" spans="6:6" ht="12.75">
      <c r="F467" s="109"/>
    </row>
    <row r="468" spans="6:6" ht="12.75">
      <c r="F468" s="109"/>
    </row>
    <row r="469" spans="6:6" ht="12.75">
      <c r="F469" s="109"/>
    </row>
    <row r="470" spans="6:6" ht="12.75">
      <c r="F470" s="109"/>
    </row>
    <row r="471" spans="6:6" ht="12.75">
      <c r="F471" s="109"/>
    </row>
    <row r="472" spans="6:6" ht="12.75">
      <c r="F472" s="109"/>
    </row>
    <row r="473" spans="6:6" ht="12.75">
      <c r="F473" s="109"/>
    </row>
    <row r="474" spans="6:6" ht="12.75">
      <c r="F474" s="109"/>
    </row>
    <row r="475" spans="6:6" ht="12.75">
      <c r="F475" s="109"/>
    </row>
    <row r="476" spans="6:6" ht="12.75">
      <c r="F476" s="109"/>
    </row>
    <row r="477" spans="6:6" ht="12.75">
      <c r="F477" s="109"/>
    </row>
    <row r="478" spans="6:6" ht="12.75">
      <c r="F478" s="109"/>
    </row>
    <row r="479" spans="6:6" ht="12.75">
      <c r="F479" s="109"/>
    </row>
    <row r="480" spans="6:6" ht="12.75">
      <c r="F480" s="109"/>
    </row>
    <row r="481" spans="6:6" ht="12.75">
      <c r="F481" s="109"/>
    </row>
    <row r="482" spans="6:6" ht="12.75">
      <c r="F482" s="109"/>
    </row>
    <row r="483" spans="6:6" ht="12.75">
      <c r="F483" s="109"/>
    </row>
    <row r="484" spans="6:6" ht="12.75">
      <c r="F484" s="109"/>
    </row>
    <row r="485" spans="6:6" ht="12.75">
      <c r="F485" s="109"/>
    </row>
    <row r="486" spans="6:6" ht="12.75">
      <c r="F486" s="109"/>
    </row>
    <row r="487" spans="6:6" ht="12.75">
      <c r="F487" s="109"/>
    </row>
    <row r="488" spans="6:6" ht="12.75">
      <c r="F488" s="109"/>
    </row>
    <row r="489" spans="6:6" ht="12.75">
      <c r="F489" s="109"/>
    </row>
    <row r="490" spans="6:6" ht="12.75">
      <c r="F490" s="109"/>
    </row>
    <row r="491" spans="6:6" ht="12.75">
      <c r="F491" s="109"/>
    </row>
    <row r="492" spans="6:6" ht="12.75">
      <c r="F492" s="109"/>
    </row>
    <row r="493" spans="6:6" ht="12.75">
      <c r="F493" s="109"/>
    </row>
    <row r="494" spans="6:6" ht="12.75">
      <c r="F494" s="109"/>
    </row>
    <row r="495" spans="6:6" ht="12.75">
      <c r="F495" s="109"/>
    </row>
    <row r="496" spans="6:6" ht="12.75">
      <c r="F496" s="109"/>
    </row>
    <row r="497" spans="6:6" ht="12.75">
      <c r="F497" s="109"/>
    </row>
    <row r="498" spans="6:6" ht="12.75">
      <c r="F498" s="109"/>
    </row>
    <row r="499" spans="6:6" ht="12.75">
      <c r="F499" s="109"/>
    </row>
    <row r="500" spans="6:6" ht="12.75">
      <c r="F500" s="109"/>
    </row>
    <row r="501" spans="6:6" ht="12.75">
      <c r="F501" s="109"/>
    </row>
    <row r="502" spans="6:6" ht="12.75">
      <c r="F502" s="109"/>
    </row>
    <row r="503" spans="6:6" ht="12.75">
      <c r="F503" s="109"/>
    </row>
    <row r="504" spans="6:6" ht="12.75">
      <c r="F504" s="109"/>
    </row>
    <row r="505" spans="6:6" ht="12.75">
      <c r="F505" s="109"/>
    </row>
    <row r="506" spans="6:6" ht="12.75">
      <c r="F506" s="109"/>
    </row>
    <row r="507" spans="6:6" ht="12.75">
      <c r="F507" s="109"/>
    </row>
    <row r="508" spans="6:6" ht="12.75">
      <c r="F508" s="109"/>
    </row>
    <row r="509" spans="6:6" ht="12.75">
      <c r="F509" s="109"/>
    </row>
    <row r="510" spans="6:6" ht="12.75">
      <c r="F510" s="109"/>
    </row>
    <row r="511" spans="6:6" ht="12.75">
      <c r="F511" s="109"/>
    </row>
    <row r="512" spans="6:6" ht="12.75">
      <c r="F512" s="109"/>
    </row>
    <row r="513" spans="6:6" ht="12.75">
      <c r="F513" s="109"/>
    </row>
    <row r="514" spans="6:6" ht="12.75">
      <c r="F514" s="109"/>
    </row>
    <row r="515" spans="6:6" ht="12.75">
      <c r="F515" s="109"/>
    </row>
    <row r="516" spans="6:6" ht="12.75">
      <c r="F516" s="109"/>
    </row>
    <row r="517" spans="6:6" ht="12.75">
      <c r="F517" s="109"/>
    </row>
    <row r="518" spans="6:6" ht="12.75">
      <c r="F518" s="109"/>
    </row>
    <row r="519" spans="6:6" ht="12.75">
      <c r="F519" s="109"/>
    </row>
    <row r="520" spans="6:6" ht="12.75">
      <c r="F520" s="109"/>
    </row>
    <row r="521" spans="6:6" ht="12.75">
      <c r="F521" s="109"/>
    </row>
    <row r="522" spans="6:6" ht="12.75">
      <c r="F522" s="109"/>
    </row>
    <row r="523" spans="6:6" ht="12.75">
      <c r="F523" s="109"/>
    </row>
    <row r="524" spans="6:6" ht="12.75">
      <c r="F524" s="109"/>
    </row>
    <row r="525" spans="6:6" ht="12.75">
      <c r="F525" s="109"/>
    </row>
    <row r="526" spans="6:6" ht="12.75">
      <c r="F526" s="109"/>
    </row>
    <row r="527" spans="6:6" ht="12.75">
      <c r="F527" s="109"/>
    </row>
    <row r="528" spans="6:6" ht="12.75">
      <c r="F528" s="109"/>
    </row>
    <row r="529" spans="6:6" ht="12.75">
      <c r="F529" s="109"/>
    </row>
    <row r="530" spans="6:6" ht="12.75">
      <c r="F530" s="109"/>
    </row>
    <row r="531" spans="6:6" ht="12.75">
      <c r="F531" s="109"/>
    </row>
    <row r="532" spans="6:6" ht="12.75">
      <c r="F532" s="109"/>
    </row>
    <row r="533" spans="6:6" ht="12.75">
      <c r="F533" s="109"/>
    </row>
    <row r="534" spans="6:6" ht="12.75">
      <c r="F534" s="109"/>
    </row>
    <row r="535" spans="6:6" ht="12.75">
      <c r="F535" s="109"/>
    </row>
    <row r="536" spans="6:6" ht="12.75">
      <c r="F536" s="109"/>
    </row>
    <row r="537" spans="6:6" ht="12.75">
      <c r="F537" s="109"/>
    </row>
    <row r="538" spans="6:6" ht="12.75">
      <c r="F538" s="109"/>
    </row>
    <row r="539" spans="6:6" ht="12.75">
      <c r="F539" s="109"/>
    </row>
    <row r="540" spans="6:6" ht="12.75">
      <c r="F540" s="109"/>
    </row>
    <row r="541" spans="6:6" ht="12.75">
      <c r="F541" s="109"/>
    </row>
    <row r="542" spans="6:6" ht="12.75">
      <c r="F542" s="109"/>
    </row>
    <row r="543" spans="6:6" ht="12.75">
      <c r="F543" s="109"/>
    </row>
    <row r="544" spans="6:6" ht="12.75">
      <c r="F544" s="109"/>
    </row>
    <row r="545" spans="6:6" ht="12.75">
      <c r="F545" s="109"/>
    </row>
    <row r="546" spans="6:6" ht="12.75">
      <c r="F546" s="109"/>
    </row>
    <row r="547" spans="6:6" ht="12.75">
      <c r="F547" s="109"/>
    </row>
    <row r="548" spans="6:6" ht="12.75">
      <c r="F548" s="109"/>
    </row>
    <row r="549" spans="6:6" ht="12.75">
      <c r="F549" s="109"/>
    </row>
    <row r="550" spans="6:6" ht="12.75">
      <c r="F550" s="109"/>
    </row>
    <row r="551" spans="6:6" ht="12.75">
      <c r="F551" s="109"/>
    </row>
    <row r="552" spans="6:6" ht="12.75">
      <c r="F552" s="109"/>
    </row>
    <row r="553" spans="6:6" ht="12.75">
      <c r="F553" s="109"/>
    </row>
    <row r="554" spans="6:6" ht="12.75">
      <c r="F554" s="109"/>
    </row>
    <row r="555" spans="6:6" ht="12.75">
      <c r="F555" s="109"/>
    </row>
    <row r="556" spans="6:6" ht="12.75">
      <c r="F556" s="109"/>
    </row>
    <row r="557" spans="6:6" ht="12.75">
      <c r="F557" s="109"/>
    </row>
    <row r="558" spans="6:6" ht="12.75">
      <c r="F558" s="109"/>
    </row>
    <row r="559" spans="6:6" ht="12.75">
      <c r="F559" s="109"/>
    </row>
    <row r="560" spans="6:6" ht="12.75">
      <c r="F560" s="109"/>
    </row>
    <row r="561" spans="6:6" ht="12.75">
      <c r="F561" s="109"/>
    </row>
    <row r="562" spans="6:6" ht="12.75">
      <c r="F562" s="109"/>
    </row>
    <row r="563" spans="6:6" ht="12.75">
      <c r="F563" s="109"/>
    </row>
    <row r="564" spans="6:6" ht="12.75">
      <c r="F564" s="109"/>
    </row>
    <row r="565" spans="6:6" ht="12.75">
      <c r="F565" s="109"/>
    </row>
    <row r="566" spans="6:6" ht="12.75">
      <c r="F566" s="109"/>
    </row>
    <row r="567" spans="6:6" ht="12.75">
      <c r="F567" s="109"/>
    </row>
    <row r="568" spans="6:6" ht="12.75">
      <c r="F568" s="109"/>
    </row>
    <row r="569" spans="6:6" ht="12.75">
      <c r="F569" s="109"/>
    </row>
    <row r="570" spans="6:6" ht="12.75">
      <c r="F570" s="109"/>
    </row>
    <row r="571" spans="6:6" ht="12.75">
      <c r="F571" s="109"/>
    </row>
    <row r="572" spans="6:6" ht="12.75">
      <c r="F572" s="109"/>
    </row>
    <row r="573" spans="6:6" ht="12.75">
      <c r="F573" s="109"/>
    </row>
    <row r="574" spans="6:6" ht="12.75">
      <c r="F574" s="109"/>
    </row>
    <row r="575" spans="6:6" ht="12.75">
      <c r="F575" s="109"/>
    </row>
    <row r="576" spans="6:6" ht="12.75">
      <c r="F576" s="109"/>
    </row>
    <row r="577" spans="6:6" ht="12.75">
      <c r="F577" s="109"/>
    </row>
    <row r="578" spans="6:6" ht="12.75">
      <c r="F578" s="109"/>
    </row>
    <row r="579" spans="6:6" ht="12.75">
      <c r="F579" s="109"/>
    </row>
    <row r="580" spans="6:6" ht="12.75">
      <c r="F580" s="109"/>
    </row>
    <row r="581" spans="6:6" ht="12.75">
      <c r="F581" s="109"/>
    </row>
    <row r="582" spans="6:6" ht="12.75">
      <c r="F582" s="109"/>
    </row>
    <row r="583" spans="6:6" ht="12.75">
      <c r="F583" s="109"/>
    </row>
    <row r="584" spans="6:6" ht="12.75">
      <c r="F584" s="109"/>
    </row>
    <row r="585" spans="6:6" ht="12.75">
      <c r="F585" s="109"/>
    </row>
    <row r="586" spans="6:6" ht="12.75">
      <c r="F586" s="109"/>
    </row>
    <row r="587" spans="6:6" ht="12.75">
      <c r="F587" s="109"/>
    </row>
    <row r="588" spans="6:6" ht="12.75">
      <c r="F588" s="109"/>
    </row>
    <row r="589" spans="6:6" ht="12.75">
      <c r="F589" s="109"/>
    </row>
    <row r="590" spans="6:6" ht="12.75">
      <c r="F590" s="109"/>
    </row>
    <row r="591" spans="6:6" ht="12.75">
      <c r="F591" s="109"/>
    </row>
    <row r="592" spans="6:6" ht="12.75">
      <c r="F592" s="109"/>
    </row>
    <row r="593" spans="6:6" ht="12.75">
      <c r="F593" s="109"/>
    </row>
    <row r="594" spans="6:6" ht="12.75">
      <c r="F594" s="109"/>
    </row>
    <row r="595" spans="6:6" ht="12.75">
      <c r="F595" s="109"/>
    </row>
    <row r="596" spans="6:6" ht="12.75">
      <c r="F596" s="109"/>
    </row>
    <row r="597" spans="6:6" ht="12.75">
      <c r="F597" s="109"/>
    </row>
    <row r="598" spans="6:6" ht="12.75">
      <c r="F598" s="109"/>
    </row>
    <row r="599" spans="6:6" ht="12.75">
      <c r="F599" s="109"/>
    </row>
    <row r="600" spans="6:6" ht="12.75">
      <c r="F600" s="109"/>
    </row>
    <row r="601" spans="6:6" ht="12.75">
      <c r="F601" s="109"/>
    </row>
    <row r="602" spans="6:6" ht="12.75">
      <c r="F602" s="109"/>
    </row>
    <row r="603" spans="6:6" ht="12.75">
      <c r="F603" s="109"/>
    </row>
    <row r="604" spans="6:6" ht="12.75">
      <c r="F604" s="109"/>
    </row>
    <row r="605" spans="6:6" ht="12.75">
      <c r="F605" s="109"/>
    </row>
    <row r="606" spans="6:6" ht="12.75">
      <c r="F606" s="109"/>
    </row>
    <row r="607" spans="6:6" ht="12.75">
      <c r="F607" s="109"/>
    </row>
    <row r="608" spans="6:6" ht="12.75">
      <c r="F608" s="109"/>
    </row>
    <row r="609" spans="6:6" ht="12.75">
      <c r="F609" s="109"/>
    </row>
    <row r="610" spans="6:6" ht="12.75">
      <c r="F610" s="109"/>
    </row>
    <row r="611" spans="6:6" ht="12.75">
      <c r="F611" s="109"/>
    </row>
    <row r="612" spans="6:6" ht="12.75">
      <c r="F612" s="109"/>
    </row>
    <row r="613" spans="6:6" ht="12.75">
      <c r="F613" s="109"/>
    </row>
    <row r="614" spans="6:6" ht="12.75">
      <c r="F614" s="109"/>
    </row>
    <row r="615" spans="6:6" ht="12.75">
      <c r="F615" s="109"/>
    </row>
    <row r="616" spans="6:6" ht="12.75">
      <c r="F616" s="109"/>
    </row>
    <row r="617" spans="6:6" ht="12.75">
      <c r="F617" s="109"/>
    </row>
    <row r="618" spans="6:6" ht="12.75">
      <c r="F618" s="109"/>
    </row>
    <row r="619" spans="6:6" ht="12.75">
      <c r="F619" s="109"/>
    </row>
    <row r="620" spans="6:6" ht="12.75">
      <c r="F620" s="109"/>
    </row>
    <row r="621" spans="6:6" ht="12.75">
      <c r="F621" s="109"/>
    </row>
    <row r="622" spans="6:6" ht="12.75">
      <c r="F622" s="109"/>
    </row>
    <row r="623" spans="6:6" ht="12.75">
      <c r="F623" s="109"/>
    </row>
    <row r="624" spans="6:6" ht="12.75">
      <c r="F624" s="109"/>
    </row>
    <row r="625" spans="6:6" ht="12.75">
      <c r="F625" s="109"/>
    </row>
    <row r="626" spans="6:6" ht="12.75">
      <c r="F626" s="109"/>
    </row>
    <row r="627" spans="6:6" ht="12.75">
      <c r="F627" s="109"/>
    </row>
    <row r="628" spans="6:6" ht="12.75">
      <c r="F628" s="109"/>
    </row>
    <row r="629" spans="6:6" ht="12.75">
      <c r="F629" s="109"/>
    </row>
    <row r="630" spans="6:6" ht="12.75">
      <c r="F630" s="109"/>
    </row>
    <row r="631" spans="6:6" ht="12.75">
      <c r="F631" s="109"/>
    </row>
    <row r="632" spans="6:6" ht="12.75">
      <c r="F632" s="109"/>
    </row>
    <row r="633" spans="6:6" ht="12.75">
      <c r="F633" s="109"/>
    </row>
    <row r="634" spans="6:6" ht="12.75">
      <c r="F634" s="109"/>
    </row>
    <row r="635" spans="6:6" ht="12.75">
      <c r="F635" s="109"/>
    </row>
    <row r="636" spans="6:6" ht="12.75">
      <c r="F636" s="109"/>
    </row>
    <row r="637" spans="6:6" ht="12.75">
      <c r="F637" s="109"/>
    </row>
    <row r="638" spans="6:6" ht="12.75">
      <c r="F638" s="109"/>
    </row>
    <row r="639" spans="6:6" ht="12.75">
      <c r="F639" s="109"/>
    </row>
    <row r="640" spans="6:6" ht="12.75">
      <c r="F640" s="109"/>
    </row>
    <row r="641" spans="6:6" ht="12.75">
      <c r="F641" s="109"/>
    </row>
    <row r="642" spans="6:6" ht="12.75">
      <c r="F642" s="109"/>
    </row>
    <row r="643" spans="6:6" ht="12.75">
      <c r="F643" s="109"/>
    </row>
    <row r="644" spans="6:6" ht="12.75">
      <c r="F644" s="109"/>
    </row>
    <row r="645" spans="6:6" ht="12.75">
      <c r="F645" s="109"/>
    </row>
    <row r="646" spans="6:6" ht="12.75">
      <c r="F646" s="109"/>
    </row>
    <row r="647" spans="6:6" ht="12.75">
      <c r="F647" s="109"/>
    </row>
    <row r="648" spans="6:6" ht="12.75">
      <c r="F648" s="109"/>
    </row>
    <row r="649" spans="6:6" ht="12.75">
      <c r="F649" s="109"/>
    </row>
    <row r="650" spans="6:6" ht="12.75">
      <c r="F650" s="109"/>
    </row>
    <row r="651" spans="6:6" ht="12.75">
      <c r="F651" s="109"/>
    </row>
    <row r="652" spans="6:6" ht="12.75">
      <c r="F652" s="109"/>
    </row>
    <row r="653" spans="6:6" ht="12.75">
      <c r="F653" s="109"/>
    </row>
    <row r="654" spans="6:6" ht="12.75">
      <c r="F654" s="109"/>
    </row>
    <row r="655" spans="6:6" ht="12.75">
      <c r="F655" s="109"/>
    </row>
    <row r="656" spans="6:6" ht="12.75">
      <c r="F656" s="109"/>
    </row>
    <row r="657" spans="6:6" ht="12.75">
      <c r="F657" s="109"/>
    </row>
    <row r="658" spans="6:6" ht="12.75">
      <c r="F658" s="109"/>
    </row>
    <row r="659" spans="6:6" ht="12.75">
      <c r="F659" s="109"/>
    </row>
    <row r="660" spans="6:6" ht="12.75">
      <c r="F660" s="109"/>
    </row>
    <row r="661" spans="6:6" ht="12.75">
      <c r="F661" s="109"/>
    </row>
    <row r="662" spans="6:6" ht="12.75">
      <c r="F662" s="109"/>
    </row>
    <row r="663" spans="6:6" ht="12.75">
      <c r="F663" s="109"/>
    </row>
    <row r="664" spans="6:6" ht="12.75">
      <c r="F664" s="109"/>
    </row>
    <row r="665" spans="6:6" ht="12.75">
      <c r="F665" s="109"/>
    </row>
    <row r="666" spans="6:6" ht="12.75">
      <c r="F666" s="109"/>
    </row>
    <row r="667" spans="6:6" ht="12.75">
      <c r="F667" s="109"/>
    </row>
    <row r="668" spans="6:6" ht="12.75">
      <c r="F668" s="109"/>
    </row>
    <row r="669" spans="6:6" ht="12.75">
      <c r="F669" s="109"/>
    </row>
    <row r="670" spans="6:6" ht="12.75">
      <c r="F670" s="109"/>
    </row>
    <row r="671" spans="6:6" ht="12.75">
      <c r="F671" s="109"/>
    </row>
    <row r="672" spans="6:6" ht="12.75">
      <c r="F672" s="109"/>
    </row>
    <row r="673" spans="6:6" ht="12.75">
      <c r="F673" s="109"/>
    </row>
    <row r="674" spans="6:6" ht="12.75">
      <c r="F674" s="109"/>
    </row>
    <row r="675" spans="6:6" ht="12.75">
      <c r="F675" s="109"/>
    </row>
    <row r="676" spans="6:6" ht="12.75">
      <c r="F676" s="109"/>
    </row>
    <row r="677" spans="6:6" ht="12.75">
      <c r="F677" s="109"/>
    </row>
    <row r="678" spans="6:6" ht="12.75">
      <c r="F678" s="109"/>
    </row>
    <row r="679" spans="6:6" ht="12.75">
      <c r="F679" s="109"/>
    </row>
    <row r="680" spans="6:6" ht="12.75">
      <c r="F680" s="109"/>
    </row>
    <row r="681" spans="6:6" ht="12.75">
      <c r="F681" s="109"/>
    </row>
    <row r="682" spans="6:6" ht="12.75">
      <c r="F682" s="109"/>
    </row>
    <row r="683" spans="6:6" ht="12.75">
      <c r="F683" s="109"/>
    </row>
    <row r="684" spans="6:6" ht="12.75">
      <c r="F684" s="109"/>
    </row>
    <row r="685" spans="6:6" ht="12.75">
      <c r="F685" s="109"/>
    </row>
    <row r="686" spans="6:6" ht="12.75">
      <c r="F686" s="109"/>
    </row>
    <row r="687" spans="6:6" ht="12.75">
      <c r="F687" s="109"/>
    </row>
    <row r="688" spans="6:6" ht="12.75">
      <c r="F688" s="109"/>
    </row>
    <row r="689" spans="6:6" ht="12.75">
      <c r="F689" s="109"/>
    </row>
    <row r="690" spans="6:6" ht="12.75">
      <c r="F690" s="109"/>
    </row>
    <row r="691" spans="6:6" ht="12.75">
      <c r="F691" s="109"/>
    </row>
    <row r="692" spans="6:6" ht="12.75">
      <c r="F692" s="109"/>
    </row>
    <row r="693" spans="6:6" ht="12.75">
      <c r="F693" s="109"/>
    </row>
    <row r="694" spans="6:6" ht="12.75">
      <c r="F694" s="109"/>
    </row>
    <row r="695" spans="6:6" ht="12.75">
      <c r="F695" s="109"/>
    </row>
    <row r="696" spans="6:6" ht="12.75">
      <c r="F696" s="109"/>
    </row>
    <row r="697" spans="6:6" ht="12.75">
      <c r="F697" s="109"/>
    </row>
    <row r="698" spans="6:6" ht="12.75">
      <c r="F698" s="109"/>
    </row>
    <row r="699" spans="6:6" ht="12.75">
      <c r="F699" s="109"/>
    </row>
    <row r="700" spans="6:6" ht="12.75">
      <c r="F700" s="109"/>
    </row>
    <row r="701" spans="6:6" ht="12.75">
      <c r="F701" s="109"/>
    </row>
    <row r="702" spans="6:6" ht="12.75">
      <c r="F702" s="109"/>
    </row>
    <row r="703" spans="6:6" ht="12.75">
      <c r="F703" s="109"/>
    </row>
    <row r="704" spans="6:6" ht="12.75">
      <c r="F704" s="109"/>
    </row>
    <row r="705" spans="6:6" ht="12.75">
      <c r="F705" s="109"/>
    </row>
    <row r="706" spans="6:6" ht="12.75">
      <c r="F706" s="109"/>
    </row>
    <row r="707" spans="6:6" ht="12.75">
      <c r="F707" s="109"/>
    </row>
    <row r="708" spans="6:6" ht="12.75">
      <c r="F708" s="109"/>
    </row>
    <row r="709" spans="6:6" ht="12.75">
      <c r="F709" s="109"/>
    </row>
    <row r="710" spans="6:6" ht="12.75">
      <c r="F710" s="109"/>
    </row>
    <row r="711" spans="6:6" ht="12.75">
      <c r="F711" s="109"/>
    </row>
    <row r="712" spans="6:6" ht="12.75">
      <c r="F712" s="109"/>
    </row>
    <row r="713" spans="6:6" ht="12.75">
      <c r="F713" s="109"/>
    </row>
    <row r="714" spans="6:6" ht="12.75">
      <c r="F714" s="109"/>
    </row>
    <row r="715" spans="6:6" ht="12.75">
      <c r="F715" s="109"/>
    </row>
    <row r="716" spans="6:6" ht="12.75">
      <c r="F716" s="109"/>
    </row>
    <row r="717" spans="6:6" ht="12.75">
      <c r="F717" s="109"/>
    </row>
    <row r="718" spans="6:6" ht="12.75">
      <c r="F718" s="109"/>
    </row>
    <row r="719" spans="6:6" ht="12.75">
      <c r="F719" s="109"/>
    </row>
    <row r="720" spans="6:6" ht="12.75">
      <c r="F720" s="109"/>
    </row>
    <row r="721" spans="6:6" ht="12.75">
      <c r="F721" s="109"/>
    </row>
    <row r="722" spans="6:6" ht="12.75">
      <c r="F722" s="109"/>
    </row>
    <row r="723" spans="6:6" ht="12.75">
      <c r="F723" s="109"/>
    </row>
    <row r="724" spans="6:6" ht="12.75">
      <c r="F724" s="109"/>
    </row>
    <row r="725" spans="6:6" ht="12.75">
      <c r="F725" s="109"/>
    </row>
    <row r="726" spans="6:6" ht="12.75">
      <c r="F726" s="109"/>
    </row>
    <row r="727" spans="6:6" ht="12.75">
      <c r="F727" s="109"/>
    </row>
    <row r="728" spans="6:6" ht="12.75">
      <c r="F728" s="109"/>
    </row>
    <row r="729" spans="6:6" ht="12.75">
      <c r="F729" s="109"/>
    </row>
    <row r="730" spans="6:6" ht="12.75">
      <c r="F730" s="109"/>
    </row>
    <row r="731" spans="6:6" ht="12.75">
      <c r="F731" s="109"/>
    </row>
    <row r="732" spans="6:6" ht="12.75">
      <c r="F732" s="109"/>
    </row>
    <row r="733" spans="6:6" ht="12.75">
      <c r="F733" s="109"/>
    </row>
    <row r="734" spans="6:6" ht="12.75">
      <c r="F734" s="109"/>
    </row>
    <row r="735" spans="6:6" ht="12.75">
      <c r="F735" s="109"/>
    </row>
    <row r="736" spans="6:6" ht="12.75">
      <c r="F736" s="109"/>
    </row>
    <row r="737" spans="6:6" ht="12.75">
      <c r="F737" s="109"/>
    </row>
    <row r="738" spans="6:6" ht="12.75">
      <c r="F738" s="109"/>
    </row>
    <row r="739" spans="6:6" ht="12.75">
      <c r="F739" s="109"/>
    </row>
    <row r="740" spans="6:6" ht="12.75">
      <c r="F740" s="109"/>
    </row>
    <row r="741" spans="6:6" ht="12.75">
      <c r="F741" s="109"/>
    </row>
    <row r="742" spans="6:6" ht="12.75">
      <c r="F742" s="109"/>
    </row>
    <row r="743" spans="6:6" ht="12.75">
      <c r="F743" s="109"/>
    </row>
    <row r="744" spans="6:6" ht="12.75">
      <c r="F744" s="109"/>
    </row>
    <row r="745" spans="6:6" ht="12.75">
      <c r="F745" s="109"/>
    </row>
    <row r="746" spans="6:6" ht="12.75">
      <c r="F746" s="109"/>
    </row>
    <row r="747" spans="6:6" ht="12.75">
      <c r="F747" s="109"/>
    </row>
    <row r="748" spans="6:6" ht="12.75">
      <c r="F748" s="109"/>
    </row>
    <row r="749" spans="6:6" ht="12.75">
      <c r="F749" s="109"/>
    </row>
    <row r="750" spans="6:6" ht="12.75">
      <c r="F750" s="109"/>
    </row>
    <row r="751" spans="6:6" ht="12.75">
      <c r="F751" s="109"/>
    </row>
    <row r="752" spans="6:6" ht="12.75">
      <c r="F752" s="109"/>
    </row>
    <row r="753" spans="6:6" ht="12.75">
      <c r="F753" s="109"/>
    </row>
    <row r="754" spans="6:6" ht="12.75">
      <c r="F754" s="109"/>
    </row>
    <row r="755" spans="6:6" ht="12.75">
      <c r="F755" s="109"/>
    </row>
    <row r="756" spans="6:6" ht="12.75">
      <c r="F756" s="109"/>
    </row>
    <row r="757" spans="6:6" ht="12.75">
      <c r="F757" s="109"/>
    </row>
    <row r="758" spans="6:6" ht="12.75">
      <c r="F758" s="109"/>
    </row>
    <row r="759" spans="6:6" ht="12.75">
      <c r="F759" s="109"/>
    </row>
    <row r="760" spans="6:6" ht="12.75">
      <c r="F760" s="109"/>
    </row>
    <row r="761" spans="6:6" ht="12.75">
      <c r="F761" s="109"/>
    </row>
    <row r="762" spans="6:6" ht="12.75">
      <c r="F762" s="109"/>
    </row>
    <row r="763" spans="6:6" ht="12.75">
      <c r="F763" s="109"/>
    </row>
    <row r="764" spans="6:6" ht="12.75">
      <c r="F764" s="109"/>
    </row>
    <row r="765" spans="6:6" ht="12.75">
      <c r="F765" s="109"/>
    </row>
    <row r="766" spans="6:6" ht="12.75">
      <c r="F766" s="109"/>
    </row>
    <row r="767" spans="6:6" ht="12.75">
      <c r="F767" s="109"/>
    </row>
    <row r="768" spans="6:6" ht="12.75">
      <c r="F768" s="109"/>
    </row>
    <row r="769" spans="6:6" ht="12.75">
      <c r="F769" s="109"/>
    </row>
    <row r="770" spans="6:6" ht="12.75">
      <c r="F770" s="109"/>
    </row>
    <row r="771" spans="6:6" ht="12.75">
      <c r="F771" s="109"/>
    </row>
    <row r="772" spans="6:6" ht="12.75">
      <c r="F772" s="109"/>
    </row>
    <row r="773" spans="6:6" ht="12.75">
      <c r="F773" s="109"/>
    </row>
    <row r="774" spans="6:6" ht="12.75">
      <c r="F774" s="109"/>
    </row>
    <row r="775" spans="6:6" ht="12.75">
      <c r="F775" s="109"/>
    </row>
    <row r="776" spans="6:6" ht="12.75">
      <c r="F776" s="109"/>
    </row>
    <row r="777" spans="6:6" ht="12.75">
      <c r="F777" s="109"/>
    </row>
    <row r="778" spans="6:6" ht="12.75">
      <c r="F778" s="109"/>
    </row>
    <row r="779" spans="6:6" ht="12.75">
      <c r="F779" s="109"/>
    </row>
    <row r="780" spans="6:6" ht="12.75">
      <c r="F780" s="109"/>
    </row>
    <row r="781" spans="6:6" ht="12.75">
      <c r="F781" s="109"/>
    </row>
    <row r="782" spans="6:6" ht="12.75">
      <c r="F782" s="109"/>
    </row>
    <row r="783" spans="6:6" ht="12.75">
      <c r="F783" s="109"/>
    </row>
    <row r="784" spans="6:6" ht="12.75">
      <c r="F784" s="109"/>
    </row>
    <row r="785" spans="6:6" ht="12.75">
      <c r="F785" s="109"/>
    </row>
    <row r="786" spans="6:6" ht="12.75">
      <c r="F786" s="109"/>
    </row>
    <row r="787" spans="6:6" ht="12.75">
      <c r="F787" s="109"/>
    </row>
    <row r="788" spans="6:6" ht="12.75">
      <c r="F788" s="109"/>
    </row>
    <row r="789" spans="6:6" ht="12.75">
      <c r="F789" s="109"/>
    </row>
    <row r="790" spans="6:6" ht="12.75">
      <c r="F790" s="109"/>
    </row>
    <row r="791" spans="6:6" ht="12.75">
      <c r="F791" s="109"/>
    </row>
    <row r="792" spans="6:6" ht="12.75">
      <c r="F792" s="109"/>
    </row>
    <row r="793" spans="6:6" ht="12.75">
      <c r="F793" s="109"/>
    </row>
    <row r="794" spans="6:6" ht="12.75">
      <c r="F794" s="109"/>
    </row>
    <row r="795" spans="6:6" ht="12.75">
      <c r="F795" s="109"/>
    </row>
    <row r="796" spans="6:6" ht="12.75">
      <c r="F796" s="109"/>
    </row>
    <row r="797" spans="6:6" ht="12.75">
      <c r="F797" s="109"/>
    </row>
    <row r="798" spans="6:6" ht="12.75">
      <c r="F798" s="109"/>
    </row>
    <row r="799" spans="6:6" ht="12.75">
      <c r="F799" s="109"/>
    </row>
    <row r="800" spans="6:6" ht="12.75">
      <c r="F800" s="109"/>
    </row>
    <row r="801" spans="6:6" ht="12.75">
      <c r="F801" s="109"/>
    </row>
    <row r="802" spans="6:6" ht="12.75">
      <c r="F802" s="109"/>
    </row>
    <row r="803" spans="6:6" ht="12.75">
      <c r="F803" s="109"/>
    </row>
    <row r="804" spans="6:6" ht="12.75">
      <c r="F804" s="109"/>
    </row>
    <row r="805" spans="6:6" ht="12.75">
      <c r="F805" s="109"/>
    </row>
    <row r="806" spans="6:6" ht="12.75">
      <c r="F806" s="109"/>
    </row>
    <row r="807" spans="6:6" ht="12.75">
      <c r="F807" s="109"/>
    </row>
    <row r="808" spans="6:6" ht="12.75">
      <c r="F808" s="109"/>
    </row>
    <row r="809" spans="6:6" ht="12.75">
      <c r="F809" s="109"/>
    </row>
    <row r="810" spans="6:6" ht="12.75">
      <c r="F810" s="109"/>
    </row>
    <row r="811" spans="6:6" ht="12.75">
      <c r="F811" s="109"/>
    </row>
    <row r="812" spans="6:6" ht="12.75">
      <c r="F812" s="109"/>
    </row>
    <row r="813" spans="6:6" ht="12.75">
      <c r="F813" s="109"/>
    </row>
    <row r="814" spans="6:6" ht="12.75">
      <c r="F814" s="109"/>
    </row>
    <row r="815" spans="6:6" ht="12.75">
      <c r="F815" s="109"/>
    </row>
    <row r="816" spans="6:6" ht="12.75">
      <c r="F816" s="109"/>
    </row>
    <row r="817" spans="6:6" ht="12.75">
      <c r="F817" s="109"/>
    </row>
    <row r="818" spans="6:6" ht="12.75">
      <c r="F818" s="109"/>
    </row>
    <row r="819" spans="6:6" ht="12.75">
      <c r="F819" s="109"/>
    </row>
    <row r="820" spans="6:6" ht="12.75">
      <c r="F820" s="109"/>
    </row>
    <row r="821" spans="6:6" ht="12.75">
      <c r="F821" s="109"/>
    </row>
    <row r="822" spans="6:6" ht="12.75">
      <c r="F822" s="109"/>
    </row>
    <row r="823" spans="6:6" ht="12.75">
      <c r="F823" s="109"/>
    </row>
    <row r="824" spans="6:6" ht="12.75">
      <c r="F824" s="109"/>
    </row>
    <row r="825" spans="6:6" ht="12.75">
      <c r="F825" s="109"/>
    </row>
    <row r="826" spans="6:6" ht="12.75">
      <c r="F826" s="109"/>
    </row>
    <row r="827" spans="6:6" ht="12.75">
      <c r="F827" s="109"/>
    </row>
    <row r="828" spans="6:6" ht="12.75">
      <c r="F828" s="109"/>
    </row>
    <row r="829" spans="6:6" ht="12.75">
      <c r="F829" s="109"/>
    </row>
    <row r="830" spans="6:6" ht="12.75">
      <c r="F830" s="109"/>
    </row>
    <row r="831" spans="6:6" ht="12.75">
      <c r="F831" s="109"/>
    </row>
    <row r="832" spans="6:6" ht="12.75">
      <c r="F832" s="109"/>
    </row>
    <row r="833" spans="6:6" ht="12.75">
      <c r="F833" s="109"/>
    </row>
    <row r="834" spans="6:6" ht="12.75">
      <c r="F834" s="109"/>
    </row>
    <row r="835" spans="6:6" ht="12.75">
      <c r="F835" s="109"/>
    </row>
    <row r="836" spans="6:6" ht="12.75">
      <c r="F836" s="109"/>
    </row>
    <row r="837" spans="6:6" ht="12.75">
      <c r="F837" s="109"/>
    </row>
    <row r="838" spans="6:6" ht="12.75">
      <c r="F838" s="109"/>
    </row>
    <row r="839" spans="6:6" ht="12.75">
      <c r="F839" s="109"/>
    </row>
    <row r="840" spans="6:6" ht="12.75">
      <c r="F840" s="109"/>
    </row>
    <row r="841" spans="6:6" ht="12.75">
      <c r="F841" s="109"/>
    </row>
    <row r="842" spans="6:6" ht="12.75">
      <c r="F842" s="109"/>
    </row>
    <row r="843" spans="6:6" ht="12.75">
      <c r="F843" s="109"/>
    </row>
    <row r="844" spans="6:6" ht="12.75">
      <c r="F844" s="109"/>
    </row>
    <row r="845" spans="6:6" ht="12.75">
      <c r="F845" s="109"/>
    </row>
    <row r="846" spans="6:6" ht="12.75">
      <c r="F846" s="109"/>
    </row>
    <row r="847" spans="6:6" ht="12.75">
      <c r="F847" s="109"/>
    </row>
    <row r="848" spans="6:6" ht="12.75">
      <c r="F848" s="109"/>
    </row>
    <row r="849" spans="6:6" ht="12.75">
      <c r="F849" s="109"/>
    </row>
    <row r="850" spans="6:6" ht="12.75">
      <c r="F850" s="109"/>
    </row>
    <row r="851" spans="6:6" ht="12.75">
      <c r="F851" s="109"/>
    </row>
    <row r="852" spans="6:6" ht="12.75">
      <c r="F852" s="109"/>
    </row>
    <row r="853" spans="6:6" ht="12.75">
      <c r="F853" s="109"/>
    </row>
    <row r="854" spans="6:6" ht="12.75">
      <c r="F854" s="109"/>
    </row>
    <row r="855" spans="6:6" ht="12.75">
      <c r="F855" s="109"/>
    </row>
    <row r="856" spans="6:6" ht="12.75">
      <c r="F856" s="109"/>
    </row>
    <row r="857" spans="6:6" ht="12.75">
      <c r="F857" s="109"/>
    </row>
    <row r="858" spans="6:6" ht="12.75">
      <c r="F858" s="109"/>
    </row>
    <row r="859" spans="6:6" ht="12.75">
      <c r="F859" s="109"/>
    </row>
    <row r="860" spans="6:6" ht="12.75">
      <c r="F860" s="109"/>
    </row>
    <row r="861" spans="6:6" ht="12.75">
      <c r="F861" s="109"/>
    </row>
    <row r="862" spans="6:6" ht="12.75">
      <c r="F862" s="109"/>
    </row>
    <row r="863" spans="6:6" ht="12.75">
      <c r="F863" s="109"/>
    </row>
    <row r="864" spans="6:6" ht="12.75">
      <c r="F864" s="109"/>
    </row>
    <row r="865" spans="6:6" ht="12.75">
      <c r="F865" s="109"/>
    </row>
    <row r="866" spans="6:6" ht="12.75">
      <c r="F866" s="109"/>
    </row>
    <row r="867" spans="6:6" ht="12.75">
      <c r="F867" s="109"/>
    </row>
    <row r="868" spans="6:6" ht="12.75">
      <c r="F868" s="109"/>
    </row>
    <row r="869" spans="6:6" ht="12.75">
      <c r="F869" s="109"/>
    </row>
    <row r="870" spans="6:6" ht="12.75">
      <c r="F870" s="109"/>
    </row>
    <row r="871" spans="6:6" ht="12.75">
      <c r="F871" s="109"/>
    </row>
    <row r="872" spans="6:6" ht="12.75">
      <c r="F872" s="109"/>
    </row>
    <row r="873" spans="6:6" ht="12.75">
      <c r="F873" s="109"/>
    </row>
    <row r="874" spans="6:6" ht="12.75">
      <c r="F874" s="109"/>
    </row>
    <row r="875" spans="6:6" ht="12.75">
      <c r="F875" s="109"/>
    </row>
    <row r="876" spans="6:6" ht="12.75">
      <c r="F876" s="109"/>
    </row>
    <row r="877" spans="6:6" ht="12.75">
      <c r="F877" s="109"/>
    </row>
    <row r="878" spans="6:6" ht="12.75">
      <c r="F878" s="109"/>
    </row>
    <row r="879" spans="6:6" ht="12.75">
      <c r="F879" s="109"/>
    </row>
    <row r="880" spans="6:6" ht="12.75">
      <c r="F880" s="109"/>
    </row>
    <row r="881" spans="6:6" ht="12.75">
      <c r="F881" s="109"/>
    </row>
    <row r="882" spans="6:6" ht="12.75">
      <c r="F882" s="109"/>
    </row>
    <row r="883" spans="6:6" ht="12.75">
      <c r="F883" s="109"/>
    </row>
    <row r="884" spans="6:6" ht="12.75">
      <c r="F884" s="109"/>
    </row>
    <row r="885" spans="6:6" ht="12.75">
      <c r="F885" s="109"/>
    </row>
    <row r="886" spans="6:6" ht="12.75">
      <c r="F886" s="109"/>
    </row>
    <row r="887" spans="6:6" ht="12.75">
      <c r="F887" s="109"/>
    </row>
    <row r="888" spans="6:6" ht="12.75">
      <c r="F888" s="109"/>
    </row>
    <row r="889" spans="6:6" ht="12.75">
      <c r="F889" s="109"/>
    </row>
    <row r="890" spans="6:6" ht="12.75">
      <c r="F890" s="109"/>
    </row>
    <row r="891" spans="6:6" ht="12.75">
      <c r="F891" s="109"/>
    </row>
    <row r="892" spans="6:6" ht="12.75">
      <c r="F892" s="109"/>
    </row>
    <row r="893" spans="6:6" ht="12.75">
      <c r="F893" s="109"/>
    </row>
    <row r="894" spans="6:6" ht="12.75">
      <c r="F894" s="109"/>
    </row>
    <row r="895" spans="6:6" ht="12.75">
      <c r="F895" s="109"/>
    </row>
    <row r="896" spans="6:6" ht="12.75">
      <c r="F896" s="109"/>
    </row>
    <row r="897" spans="6:6" ht="12.75">
      <c r="F897" s="109"/>
    </row>
    <row r="898" spans="6:6" ht="12.75">
      <c r="F898" s="109"/>
    </row>
    <row r="899" spans="6:6" ht="12.75">
      <c r="F899" s="109"/>
    </row>
    <row r="900" spans="6:6" ht="12.75">
      <c r="F900" s="109"/>
    </row>
    <row r="901" spans="6:6" ht="12.75">
      <c r="F901" s="109"/>
    </row>
    <row r="902" spans="6:6" ht="12.75">
      <c r="F902" s="109"/>
    </row>
    <row r="903" spans="6:6" ht="12.75">
      <c r="F903" s="109"/>
    </row>
    <row r="904" spans="6:6" ht="12.75">
      <c r="F904" s="109"/>
    </row>
    <row r="905" spans="6:6" ht="12.75">
      <c r="F905" s="109"/>
    </row>
    <row r="906" spans="6:6" ht="12.75">
      <c r="F906" s="109"/>
    </row>
    <row r="907" spans="6:6" ht="12.75">
      <c r="F907" s="109"/>
    </row>
    <row r="908" spans="6:6" ht="12.75">
      <c r="F908" s="109"/>
    </row>
    <row r="909" spans="6:6" ht="12.75">
      <c r="F909" s="109"/>
    </row>
    <row r="910" spans="6:6" ht="12.75">
      <c r="F910" s="109"/>
    </row>
    <row r="911" spans="6:6" ht="12.75">
      <c r="F911" s="109"/>
    </row>
    <row r="912" spans="6:6" ht="12.75">
      <c r="F912" s="109"/>
    </row>
    <row r="913" spans="6:6" ht="12.75">
      <c r="F913" s="109"/>
    </row>
    <row r="914" spans="6:6" ht="12.75">
      <c r="F914" s="109"/>
    </row>
    <row r="915" spans="6:6" ht="12.75">
      <c r="F915" s="109"/>
    </row>
    <row r="916" spans="6:6" ht="12.75">
      <c r="F916" s="109"/>
    </row>
    <row r="917" spans="6:6" ht="12.75">
      <c r="F917" s="109"/>
    </row>
    <row r="918" spans="6:6" ht="12.75">
      <c r="F918" s="109"/>
    </row>
    <row r="919" spans="6:6" ht="12.75">
      <c r="F919" s="109"/>
    </row>
    <row r="920" spans="6:6" ht="12.75">
      <c r="F920" s="109"/>
    </row>
    <row r="921" spans="6:6" ht="12.75">
      <c r="F921" s="109"/>
    </row>
    <row r="922" spans="6:6" ht="12.75">
      <c r="F922" s="109"/>
    </row>
    <row r="923" spans="6:6" ht="12.75">
      <c r="F923" s="109"/>
    </row>
    <row r="924" spans="6:6" ht="12.75">
      <c r="F924" s="109"/>
    </row>
    <row r="925" spans="6:6" ht="12.75">
      <c r="F925" s="109"/>
    </row>
    <row r="926" spans="6:6" ht="12.75">
      <c r="F926" s="109"/>
    </row>
    <row r="927" spans="6:6" ht="12.75">
      <c r="F927" s="109"/>
    </row>
    <row r="928" spans="6:6" ht="12.75">
      <c r="F928" s="109"/>
    </row>
    <row r="929" spans="6:6" ht="12.75">
      <c r="F929" s="109"/>
    </row>
    <row r="930" spans="6:6" ht="12.75">
      <c r="F930" s="109"/>
    </row>
    <row r="931" spans="6:6" ht="12.75">
      <c r="F931" s="109"/>
    </row>
    <row r="932" spans="6:6" ht="12.75">
      <c r="F932" s="109"/>
    </row>
    <row r="933" spans="6:6" ht="12.75">
      <c r="F933" s="109"/>
    </row>
    <row r="934" spans="6:6" ht="12.75">
      <c r="F934" s="109"/>
    </row>
    <row r="935" spans="6:6" ht="12.75">
      <c r="F935" s="109"/>
    </row>
    <row r="936" spans="6:6" ht="12.75">
      <c r="F936" s="109"/>
    </row>
    <row r="937" spans="6:6" ht="12.75">
      <c r="F937" s="109"/>
    </row>
    <row r="938" spans="6:6" ht="12.75">
      <c r="F938" s="109"/>
    </row>
    <row r="939" spans="6:6" ht="12.75">
      <c r="F939" s="109"/>
    </row>
    <row r="940" spans="6:6" ht="12.75">
      <c r="F940" s="109"/>
    </row>
    <row r="941" spans="6:6" ht="12.75">
      <c r="F941" s="109"/>
    </row>
    <row r="942" spans="6:6" ht="12.75">
      <c r="F942" s="109"/>
    </row>
    <row r="943" spans="6:6" ht="12.75">
      <c r="F943" s="109"/>
    </row>
    <row r="944" spans="6:6" ht="12.75">
      <c r="F944" s="109"/>
    </row>
    <row r="945" spans="6:6" ht="12.75">
      <c r="F945" s="109"/>
    </row>
    <row r="946" spans="6:6" ht="12.75">
      <c r="F946" s="109"/>
    </row>
    <row r="947" spans="6:6" ht="12.75">
      <c r="F947" s="109"/>
    </row>
    <row r="948" spans="6:6" ht="12.75">
      <c r="F948" s="109"/>
    </row>
    <row r="949" spans="6:6" ht="12.75">
      <c r="F949" s="109"/>
    </row>
    <row r="950" spans="6:6" ht="12.75">
      <c r="F950" s="109"/>
    </row>
    <row r="951" spans="6:6" ht="12.75">
      <c r="F951" s="109"/>
    </row>
    <row r="952" spans="6:6" ht="12.75">
      <c r="F952" s="109"/>
    </row>
    <row r="953" spans="6:6" ht="12.75">
      <c r="F953" s="109"/>
    </row>
    <row r="954" spans="6:6" ht="12.75">
      <c r="F954" s="109"/>
    </row>
    <row r="955" spans="6:6" ht="12.75">
      <c r="F955" s="109"/>
    </row>
    <row r="956" spans="6:6" ht="12.75">
      <c r="F956" s="109"/>
    </row>
    <row r="957" spans="6:6" ht="12.75">
      <c r="F957" s="109"/>
    </row>
    <row r="958" spans="6:6" ht="12.75">
      <c r="F958" s="109"/>
    </row>
    <row r="959" spans="6:6" ht="12.75">
      <c r="F959" s="109"/>
    </row>
    <row r="960" spans="6:6" ht="12.75">
      <c r="F960" s="109"/>
    </row>
    <row r="961" spans="6:6" ht="12.75">
      <c r="F961" s="109"/>
    </row>
    <row r="962" spans="6:6" ht="12.75">
      <c r="F962" s="109"/>
    </row>
    <row r="963" spans="6:6" ht="12.75">
      <c r="F963" s="109"/>
    </row>
    <row r="964" spans="6:6" ht="12.75">
      <c r="F964" s="109"/>
    </row>
    <row r="965" spans="6:6" ht="12.75">
      <c r="F965" s="109"/>
    </row>
    <row r="966" spans="6:6" ht="12.75">
      <c r="F966" s="109"/>
    </row>
    <row r="967" spans="6:6" ht="12.75">
      <c r="F967" s="109"/>
    </row>
    <row r="968" spans="6:6" ht="12.75">
      <c r="F968" s="109"/>
    </row>
    <row r="969" spans="6:6" ht="12.75">
      <c r="F969" s="109"/>
    </row>
    <row r="970" spans="6:6" ht="12.75">
      <c r="F970" s="109"/>
    </row>
    <row r="971" spans="6:6" ht="12.75">
      <c r="F971" s="109"/>
    </row>
    <row r="972" spans="6:6" ht="12.75">
      <c r="F972" s="109"/>
    </row>
    <row r="973" spans="6:6" ht="12.75">
      <c r="F973" s="109"/>
    </row>
    <row r="974" spans="6:6" ht="12.75">
      <c r="F974" s="109"/>
    </row>
    <row r="975" spans="6:6" ht="12.75">
      <c r="F975" s="109"/>
    </row>
    <row r="976" spans="6:6" ht="12.75">
      <c r="F976" s="109"/>
    </row>
    <row r="977" spans="6:6" ht="12.75">
      <c r="F977" s="109"/>
    </row>
    <row r="978" spans="6:6" ht="12.75">
      <c r="F978" s="109"/>
    </row>
    <row r="979" spans="6:6" ht="12.75">
      <c r="F979" s="109"/>
    </row>
    <row r="980" spans="6:6" ht="12.75">
      <c r="F980" s="109"/>
    </row>
    <row r="981" spans="6:6" ht="12.75">
      <c r="F981" s="109"/>
    </row>
    <row r="982" spans="6:6" ht="12.75">
      <c r="F982" s="109"/>
    </row>
    <row r="983" spans="6:6" ht="12.75">
      <c r="F983" s="109"/>
    </row>
    <row r="984" spans="6:6" ht="12.75">
      <c r="F984" s="109"/>
    </row>
    <row r="985" spans="6:6" ht="12.75">
      <c r="F985" s="109"/>
    </row>
    <row r="986" spans="6:6" ht="12.75">
      <c r="F986" s="109"/>
    </row>
    <row r="987" spans="6:6" ht="12.75">
      <c r="F987" s="109"/>
    </row>
    <row r="988" spans="6:6" ht="12.75">
      <c r="F988" s="109"/>
    </row>
    <row r="989" spans="6:6" ht="12.75">
      <c r="F989" s="109"/>
    </row>
    <row r="990" spans="6:6" ht="12.75">
      <c r="F990" s="109"/>
    </row>
    <row r="991" spans="6:6" ht="12.75">
      <c r="F991" s="109"/>
    </row>
    <row r="992" spans="6:6" ht="12.75">
      <c r="F992" s="109"/>
    </row>
    <row r="993" spans="6:6" ht="12.75">
      <c r="F993" s="109"/>
    </row>
    <row r="994" spans="6:6" ht="12.75">
      <c r="F994" s="109"/>
    </row>
    <row r="995" spans="6:6" ht="12.75">
      <c r="F995" s="109"/>
    </row>
    <row r="996" spans="6:6" ht="12.75">
      <c r="F996" s="109"/>
    </row>
    <row r="997" spans="6:6" ht="12.75">
      <c r="F997" s="109"/>
    </row>
    <row r="998" spans="6:6" ht="12.75">
      <c r="F998" s="109"/>
    </row>
    <row r="999" spans="6:6" ht="12.75">
      <c r="F999" s="109"/>
    </row>
    <row r="1000" spans="6:6" ht="12.75">
      <c r="F1000" s="109"/>
    </row>
  </sheetData>
  <mergeCells count="3">
    <mergeCell ref="B2:D2"/>
    <mergeCell ref="B3:D3"/>
    <mergeCell ref="K53:R53"/>
  </mergeCells>
  <printOptions horizontalCentered="1" gridLines="1"/>
  <pageMargins left="0.7" right="0.7" top="0.75" bottom="0.75" header="0" footer="0"/>
  <pageSetup paperSize="9" fitToWidth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928"/>
  <sheetViews>
    <sheetView tabSelected="1" topLeftCell="G1" workbookViewId="0">
      <pane ySplit="5" topLeftCell="A6" activePane="bottomLeft" state="frozen"/>
      <selection pane="bottomLeft" activeCell="J6" sqref="J6"/>
    </sheetView>
  </sheetViews>
  <sheetFormatPr defaultColWidth="14.42578125" defaultRowHeight="15" customHeight="1"/>
  <cols>
    <col min="1" max="1" width="28" customWidth="1"/>
    <col min="2" max="2" width="20.140625" customWidth="1"/>
    <col min="3" max="5" width="22" customWidth="1"/>
    <col min="6" max="8" width="24.42578125" customWidth="1"/>
    <col min="9" max="10" width="24.5703125" customWidth="1"/>
    <col min="11" max="11" width="25.28515625" customWidth="1"/>
  </cols>
  <sheetData>
    <row r="1" spans="1:11" ht="7.5" customHeight="1">
      <c r="A1" s="110" t="s">
        <v>116</v>
      </c>
      <c r="B1" s="89" t="s">
        <v>116</v>
      </c>
      <c r="C1" s="111"/>
      <c r="D1" s="109"/>
      <c r="F1" s="112"/>
    </row>
    <row r="2" spans="1:11" ht="5.25" customHeight="1">
      <c r="A2" s="134"/>
      <c r="C2" s="111"/>
      <c r="D2" s="109"/>
      <c r="F2" s="112"/>
    </row>
    <row r="3" spans="1:11" ht="74.25" hidden="1" customHeight="1">
      <c r="A3" s="135"/>
      <c r="C3" s="111"/>
      <c r="D3" s="109"/>
      <c r="F3" s="112"/>
    </row>
    <row r="4" spans="1:11" ht="120" customHeight="1">
      <c r="A4" s="68" t="s">
        <v>152</v>
      </c>
      <c r="B4" s="153" t="s">
        <v>155</v>
      </c>
      <c r="C4" s="154"/>
      <c r="D4" s="149" t="s">
        <v>154</v>
      </c>
      <c r="E4" s="150"/>
      <c r="F4" s="151" t="s">
        <v>153</v>
      </c>
      <c r="G4" s="152"/>
      <c r="H4" s="151" t="s">
        <v>145</v>
      </c>
      <c r="I4" s="152"/>
      <c r="J4" s="120" t="s">
        <v>146</v>
      </c>
    </row>
    <row r="5" spans="1:11" ht="25.5" customHeight="1">
      <c r="A5" s="123"/>
      <c r="B5" s="125" t="s">
        <v>156</v>
      </c>
      <c r="C5" s="125" t="s">
        <v>157</v>
      </c>
      <c r="D5" s="126" t="s">
        <v>158</v>
      </c>
      <c r="E5" s="126" t="s">
        <v>159</v>
      </c>
      <c r="F5" s="127" t="s">
        <v>156</v>
      </c>
      <c r="G5" s="127" t="s">
        <v>157</v>
      </c>
      <c r="H5" s="128" t="s">
        <v>158</v>
      </c>
      <c r="I5" s="128" t="s">
        <v>160</v>
      </c>
      <c r="J5" s="130" t="s">
        <v>161</v>
      </c>
    </row>
    <row r="6" spans="1:11" ht="35.25" customHeight="1">
      <c r="A6" s="71" t="s">
        <v>162</v>
      </c>
      <c r="B6" s="86" t="s">
        <v>163</v>
      </c>
      <c r="C6" s="75" t="s">
        <v>164</v>
      </c>
      <c r="D6" s="75" t="s">
        <v>163</v>
      </c>
      <c r="E6" s="98" t="s">
        <v>164</v>
      </c>
      <c r="F6" s="98">
        <v>19</v>
      </c>
      <c r="G6" s="98">
        <v>19</v>
      </c>
      <c r="H6" s="75">
        <v>0</v>
      </c>
      <c r="I6" s="75">
        <v>0</v>
      </c>
      <c r="J6" s="133">
        <v>0</v>
      </c>
    </row>
    <row r="7" spans="1:11" ht="12.75">
      <c r="C7" s="111"/>
      <c r="D7" s="109"/>
      <c r="F7" s="112"/>
    </row>
    <row r="8" spans="1:11" ht="12.75">
      <c r="C8" s="111"/>
      <c r="D8" s="109"/>
      <c r="F8" s="112"/>
    </row>
    <row r="9" spans="1:11" ht="12.75">
      <c r="C9" s="111"/>
      <c r="D9" s="109"/>
      <c r="F9" s="112"/>
    </row>
    <row r="10" spans="1:11" ht="12.75">
      <c r="C10" s="111"/>
      <c r="D10" s="109"/>
      <c r="F10" s="112"/>
    </row>
    <row r="11" spans="1:11" ht="12.75">
      <c r="C11" s="111"/>
      <c r="D11" s="109"/>
      <c r="F11" s="112"/>
      <c r="K11" s="136"/>
    </row>
    <row r="12" spans="1:11" ht="12.75">
      <c r="C12" s="111"/>
      <c r="D12" s="109"/>
      <c r="F12" s="112"/>
    </row>
    <row r="13" spans="1:11" ht="12.75">
      <c r="C13" s="111"/>
      <c r="D13" s="109"/>
      <c r="F13" s="112"/>
    </row>
    <row r="14" spans="1:11" ht="33" customHeight="1">
      <c r="C14" s="111"/>
      <c r="D14" s="109"/>
      <c r="F14" s="112"/>
    </row>
    <row r="15" spans="1:11" ht="30" customHeight="1">
      <c r="C15" s="111"/>
      <c r="D15" s="109"/>
      <c r="F15" s="112"/>
    </row>
    <row r="16" spans="1:11" ht="12.75">
      <c r="C16" s="111"/>
      <c r="D16" s="109"/>
      <c r="F16" s="112"/>
    </row>
    <row r="17" spans="3:6" ht="12.75">
      <c r="C17" s="111"/>
      <c r="D17" s="109"/>
      <c r="F17" s="112"/>
    </row>
    <row r="18" spans="3:6" ht="12.75">
      <c r="C18" s="111"/>
      <c r="D18" s="109"/>
      <c r="F18" s="112"/>
    </row>
    <row r="19" spans="3:6" ht="12.75">
      <c r="C19" s="111"/>
      <c r="D19" s="109"/>
      <c r="F19" s="112"/>
    </row>
    <row r="20" spans="3:6" ht="12.75">
      <c r="C20" s="111"/>
      <c r="D20" s="109"/>
      <c r="F20" s="112"/>
    </row>
    <row r="21" spans="3:6" ht="12.75">
      <c r="C21" s="111"/>
      <c r="D21" s="109"/>
      <c r="F21" s="112"/>
    </row>
    <row r="22" spans="3:6" ht="12.75">
      <c r="C22" s="111"/>
      <c r="D22" s="109"/>
      <c r="F22" s="112"/>
    </row>
    <row r="23" spans="3:6" ht="12.75">
      <c r="C23" s="111"/>
      <c r="D23" s="109"/>
      <c r="F23" s="112"/>
    </row>
    <row r="24" spans="3:6" ht="12.75">
      <c r="C24" s="111"/>
      <c r="D24" s="109"/>
      <c r="F24" s="112"/>
    </row>
    <row r="25" spans="3:6" ht="12.75">
      <c r="C25" s="111"/>
      <c r="D25" s="109"/>
      <c r="F25" s="112"/>
    </row>
    <row r="26" spans="3:6" ht="12.75">
      <c r="C26" s="111"/>
      <c r="D26" s="109"/>
      <c r="F26" s="112"/>
    </row>
    <row r="27" spans="3:6" ht="36" customHeight="1">
      <c r="C27" s="111"/>
      <c r="D27" s="109"/>
      <c r="F27" s="112"/>
    </row>
    <row r="28" spans="3:6" ht="12.75">
      <c r="C28" s="111"/>
      <c r="D28" s="109"/>
      <c r="F28" s="112"/>
    </row>
    <row r="29" spans="3:6" ht="12.75">
      <c r="C29" s="111"/>
      <c r="D29" s="109"/>
      <c r="F29" s="112"/>
    </row>
    <row r="30" spans="3:6" ht="12.75">
      <c r="C30" s="111"/>
      <c r="D30" s="109"/>
      <c r="F30" s="112"/>
    </row>
    <row r="31" spans="3:6" ht="12.75">
      <c r="C31" s="111"/>
      <c r="D31" s="109"/>
      <c r="F31" s="112"/>
    </row>
    <row r="32" spans="3:6" ht="12.75">
      <c r="C32" s="111"/>
      <c r="D32" s="109"/>
      <c r="F32" s="112"/>
    </row>
    <row r="33" spans="3:6" ht="12.75">
      <c r="C33" s="111"/>
      <c r="D33" s="109"/>
      <c r="F33" s="112"/>
    </row>
    <row r="34" spans="3:6" ht="12.75">
      <c r="C34" s="111"/>
      <c r="D34" s="109"/>
      <c r="F34" s="112"/>
    </row>
    <row r="35" spans="3:6" ht="12.75">
      <c r="C35" s="111"/>
      <c r="D35" s="109"/>
      <c r="F35" s="112"/>
    </row>
    <row r="36" spans="3:6" ht="12.75">
      <c r="C36" s="111"/>
      <c r="D36" s="109"/>
      <c r="F36" s="112"/>
    </row>
    <row r="37" spans="3:6" ht="12.75">
      <c r="C37" s="111"/>
      <c r="D37" s="109"/>
      <c r="F37" s="112"/>
    </row>
    <row r="38" spans="3:6" ht="12.75">
      <c r="C38" s="111"/>
      <c r="D38" s="109"/>
      <c r="F38" s="112"/>
    </row>
    <row r="39" spans="3:6" ht="12.75">
      <c r="C39" s="111"/>
      <c r="D39" s="109"/>
      <c r="F39" s="112"/>
    </row>
    <row r="40" spans="3:6" ht="12.75">
      <c r="C40" s="111"/>
      <c r="D40" s="109"/>
      <c r="F40" s="112"/>
    </row>
    <row r="41" spans="3:6" ht="12.75">
      <c r="C41" s="111"/>
      <c r="D41" s="109"/>
      <c r="F41" s="112"/>
    </row>
    <row r="42" spans="3:6" ht="12.75">
      <c r="C42" s="111"/>
      <c r="D42" s="109"/>
      <c r="F42" s="112"/>
    </row>
    <row r="43" spans="3:6" ht="12.75">
      <c r="C43" s="111"/>
      <c r="D43" s="109"/>
      <c r="F43" s="112"/>
    </row>
    <row r="44" spans="3:6" ht="12.75">
      <c r="C44" s="111"/>
      <c r="D44" s="109"/>
      <c r="F44" s="112"/>
    </row>
    <row r="45" spans="3:6" ht="12.75">
      <c r="C45" s="111"/>
      <c r="D45" s="109"/>
      <c r="F45" s="112"/>
    </row>
    <row r="46" spans="3:6" ht="12.75">
      <c r="C46" s="111"/>
      <c r="D46" s="109"/>
      <c r="F46" s="112"/>
    </row>
    <row r="47" spans="3:6" ht="12.75">
      <c r="C47" s="111"/>
      <c r="D47" s="109"/>
      <c r="F47" s="112"/>
    </row>
    <row r="48" spans="3:6" ht="12.75">
      <c r="C48" s="111"/>
      <c r="D48" s="109"/>
      <c r="F48" s="112"/>
    </row>
    <row r="49" spans="3:6" ht="12.75">
      <c r="C49" s="111"/>
      <c r="D49" s="109"/>
      <c r="F49" s="112"/>
    </row>
    <row r="50" spans="3:6" ht="12.75">
      <c r="C50" s="111"/>
      <c r="D50" s="109"/>
      <c r="F50" s="112"/>
    </row>
    <row r="51" spans="3:6" ht="12.75">
      <c r="C51" s="111"/>
      <c r="D51" s="109"/>
      <c r="F51" s="112"/>
    </row>
    <row r="52" spans="3:6" ht="12.75">
      <c r="C52" s="111"/>
      <c r="D52" s="109"/>
      <c r="F52" s="112"/>
    </row>
    <row r="53" spans="3:6" ht="12.75">
      <c r="C53" s="111"/>
      <c r="D53" s="109"/>
      <c r="F53" s="112"/>
    </row>
    <row r="54" spans="3:6" ht="12.75">
      <c r="C54" s="111"/>
      <c r="D54" s="109"/>
      <c r="F54" s="112"/>
    </row>
    <row r="55" spans="3:6" ht="12.75">
      <c r="C55" s="111"/>
      <c r="D55" s="109"/>
      <c r="F55" s="112"/>
    </row>
    <row r="56" spans="3:6" ht="12.75">
      <c r="C56" s="111"/>
      <c r="D56" s="109"/>
      <c r="F56" s="112"/>
    </row>
    <row r="57" spans="3:6" ht="12.75">
      <c r="C57" s="111"/>
      <c r="D57" s="109"/>
      <c r="F57" s="112"/>
    </row>
    <row r="58" spans="3:6" ht="12.75">
      <c r="C58" s="111"/>
      <c r="D58" s="109"/>
      <c r="F58" s="112"/>
    </row>
    <row r="59" spans="3:6" ht="12.75">
      <c r="C59" s="111"/>
      <c r="D59" s="109"/>
      <c r="F59" s="112"/>
    </row>
    <row r="60" spans="3:6" ht="12.75">
      <c r="C60" s="111"/>
      <c r="D60" s="109"/>
      <c r="F60" s="112"/>
    </row>
    <row r="61" spans="3:6" ht="12.75">
      <c r="C61" s="111"/>
      <c r="D61" s="109"/>
      <c r="F61" s="112"/>
    </row>
    <row r="62" spans="3:6" ht="12.75">
      <c r="C62" s="111"/>
      <c r="D62" s="109"/>
      <c r="F62" s="112"/>
    </row>
    <row r="63" spans="3:6" ht="12.75">
      <c r="C63" s="111"/>
      <c r="D63" s="109"/>
      <c r="F63" s="112"/>
    </row>
    <row r="64" spans="3:6" ht="12.75">
      <c r="C64" s="111"/>
      <c r="D64" s="109"/>
      <c r="F64" s="112"/>
    </row>
    <row r="65" spans="3:6" ht="12.75">
      <c r="C65" s="111"/>
      <c r="D65" s="109"/>
      <c r="F65" s="112"/>
    </row>
    <row r="66" spans="3:6" ht="12.75">
      <c r="C66" s="111"/>
      <c r="D66" s="109"/>
      <c r="F66" s="112"/>
    </row>
    <row r="67" spans="3:6" ht="12.75">
      <c r="C67" s="111"/>
      <c r="D67" s="109"/>
      <c r="F67" s="112"/>
    </row>
    <row r="68" spans="3:6" ht="12.75">
      <c r="C68" s="111"/>
      <c r="D68" s="109"/>
      <c r="F68" s="112"/>
    </row>
    <row r="69" spans="3:6" ht="12.75">
      <c r="C69" s="111"/>
      <c r="D69" s="109"/>
      <c r="F69" s="112"/>
    </row>
    <row r="70" spans="3:6" ht="12.75">
      <c r="C70" s="111"/>
      <c r="D70" s="109"/>
      <c r="F70" s="112"/>
    </row>
    <row r="71" spans="3:6" ht="12.75">
      <c r="C71" s="111"/>
      <c r="D71" s="109"/>
      <c r="F71" s="112"/>
    </row>
    <row r="72" spans="3:6" ht="12.75">
      <c r="C72" s="111"/>
      <c r="D72" s="109"/>
      <c r="F72" s="112"/>
    </row>
    <row r="73" spans="3:6" ht="12.75">
      <c r="C73" s="111"/>
      <c r="D73" s="109"/>
      <c r="F73" s="112"/>
    </row>
    <row r="74" spans="3:6" ht="12.75">
      <c r="C74" s="111"/>
      <c r="D74" s="109"/>
      <c r="F74" s="112"/>
    </row>
    <row r="75" spans="3:6" ht="12.75">
      <c r="C75" s="111"/>
      <c r="D75" s="109"/>
      <c r="F75" s="112"/>
    </row>
    <row r="76" spans="3:6" ht="12.75">
      <c r="C76" s="111"/>
      <c r="D76" s="109"/>
      <c r="F76" s="112"/>
    </row>
    <row r="77" spans="3:6" ht="12.75">
      <c r="C77" s="111"/>
      <c r="D77" s="109"/>
      <c r="F77" s="112"/>
    </row>
    <row r="78" spans="3:6" ht="12.75">
      <c r="C78" s="111"/>
      <c r="D78" s="109"/>
      <c r="F78" s="112"/>
    </row>
    <row r="79" spans="3:6" ht="12.75">
      <c r="C79" s="111"/>
      <c r="D79" s="109"/>
      <c r="F79" s="112"/>
    </row>
    <row r="80" spans="3:6" ht="12.75">
      <c r="C80" s="111"/>
      <c r="D80" s="109"/>
      <c r="F80" s="112"/>
    </row>
    <row r="81" spans="3:6" ht="12.75">
      <c r="C81" s="111"/>
      <c r="D81" s="109"/>
      <c r="F81" s="112"/>
    </row>
    <row r="82" spans="3:6" ht="12.75">
      <c r="C82" s="111"/>
      <c r="D82" s="109"/>
      <c r="F82" s="112"/>
    </row>
    <row r="83" spans="3:6" ht="12.75">
      <c r="C83" s="111"/>
      <c r="D83" s="109"/>
      <c r="F83" s="112"/>
    </row>
    <row r="84" spans="3:6" ht="12.75">
      <c r="C84" s="111"/>
      <c r="D84" s="109"/>
      <c r="F84" s="112"/>
    </row>
    <row r="85" spans="3:6" ht="12.75">
      <c r="C85" s="111"/>
      <c r="D85" s="109"/>
      <c r="F85" s="112"/>
    </row>
    <row r="86" spans="3:6" ht="12.75">
      <c r="C86" s="111"/>
      <c r="D86" s="109"/>
      <c r="F86" s="112"/>
    </row>
    <row r="87" spans="3:6" ht="12.75">
      <c r="C87" s="111"/>
      <c r="D87" s="109"/>
      <c r="F87" s="112"/>
    </row>
    <row r="88" spans="3:6" ht="12.75">
      <c r="C88" s="111"/>
      <c r="D88" s="109"/>
      <c r="F88" s="112"/>
    </row>
    <row r="89" spans="3:6" ht="12.75">
      <c r="C89" s="111"/>
      <c r="D89" s="109"/>
      <c r="F89" s="112"/>
    </row>
    <row r="90" spans="3:6" ht="12.75">
      <c r="C90" s="111"/>
      <c r="D90" s="109"/>
      <c r="F90" s="112"/>
    </row>
    <row r="91" spans="3:6" ht="12.75">
      <c r="C91" s="111"/>
      <c r="D91" s="109"/>
      <c r="F91" s="112"/>
    </row>
    <row r="92" spans="3:6" ht="12.75">
      <c r="C92" s="111"/>
      <c r="D92" s="109"/>
      <c r="F92" s="112"/>
    </row>
    <row r="93" spans="3:6" ht="12.75">
      <c r="C93" s="111"/>
      <c r="D93" s="109"/>
      <c r="F93" s="112"/>
    </row>
    <row r="94" spans="3:6" ht="12.75">
      <c r="C94" s="111"/>
      <c r="D94" s="109"/>
      <c r="F94" s="112"/>
    </row>
    <row r="95" spans="3:6" ht="12.75">
      <c r="C95" s="111"/>
      <c r="D95" s="109"/>
      <c r="F95" s="112"/>
    </row>
    <row r="96" spans="3:6" ht="12.75">
      <c r="C96" s="111"/>
      <c r="D96" s="109"/>
      <c r="F96" s="112"/>
    </row>
    <row r="97" spans="3:6" ht="12.75">
      <c r="C97" s="111"/>
      <c r="D97" s="109"/>
      <c r="F97" s="112"/>
    </row>
    <row r="98" spans="3:6" ht="12.75">
      <c r="C98" s="111"/>
      <c r="D98" s="109"/>
      <c r="F98" s="112"/>
    </row>
    <row r="99" spans="3:6" ht="12.75">
      <c r="C99" s="111"/>
      <c r="D99" s="109"/>
      <c r="F99" s="112"/>
    </row>
    <row r="100" spans="3:6" ht="12.75">
      <c r="C100" s="111"/>
      <c r="D100" s="109"/>
      <c r="F100" s="112"/>
    </row>
    <row r="101" spans="3:6" ht="12.75">
      <c r="C101" s="111"/>
      <c r="D101" s="109"/>
      <c r="F101" s="112"/>
    </row>
    <row r="102" spans="3:6" ht="12.75">
      <c r="C102" s="111"/>
      <c r="D102" s="109"/>
      <c r="F102" s="112"/>
    </row>
    <row r="103" spans="3:6" ht="12.75">
      <c r="C103" s="111"/>
      <c r="D103" s="109"/>
      <c r="F103" s="112"/>
    </row>
    <row r="104" spans="3:6" ht="12.75">
      <c r="C104" s="111"/>
      <c r="D104" s="109"/>
      <c r="F104" s="112"/>
    </row>
    <row r="105" spans="3:6" ht="12.75">
      <c r="C105" s="111"/>
      <c r="D105" s="109"/>
      <c r="F105" s="112"/>
    </row>
    <row r="106" spans="3:6" ht="12.75">
      <c r="C106" s="111"/>
      <c r="D106" s="109"/>
      <c r="F106" s="112"/>
    </row>
    <row r="107" spans="3:6" ht="12.75">
      <c r="C107" s="111"/>
      <c r="D107" s="109"/>
      <c r="F107" s="112"/>
    </row>
    <row r="108" spans="3:6" ht="12.75">
      <c r="C108" s="111"/>
      <c r="D108" s="109"/>
      <c r="F108" s="112"/>
    </row>
    <row r="109" spans="3:6" ht="12.75">
      <c r="C109" s="111"/>
      <c r="D109" s="109"/>
      <c r="F109" s="112"/>
    </row>
    <row r="110" spans="3:6" ht="12.75">
      <c r="C110" s="111"/>
      <c r="D110" s="109"/>
      <c r="F110" s="112"/>
    </row>
    <row r="111" spans="3:6" ht="12.75">
      <c r="C111" s="111"/>
      <c r="D111" s="109"/>
      <c r="F111" s="112"/>
    </row>
    <row r="112" spans="3:6" ht="12.75">
      <c r="C112" s="111"/>
      <c r="D112" s="109"/>
      <c r="F112" s="112"/>
    </row>
    <row r="113" spans="3:6" ht="12.75">
      <c r="C113" s="111"/>
      <c r="D113" s="109"/>
      <c r="F113" s="112"/>
    </row>
    <row r="114" spans="3:6" ht="12.75">
      <c r="C114" s="111"/>
      <c r="D114" s="109"/>
      <c r="F114" s="112"/>
    </row>
    <row r="115" spans="3:6" ht="12.75">
      <c r="C115" s="111"/>
      <c r="D115" s="109"/>
      <c r="F115" s="112"/>
    </row>
    <row r="116" spans="3:6" ht="12.75">
      <c r="C116" s="111"/>
      <c r="D116" s="109"/>
      <c r="F116" s="112"/>
    </row>
    <row r="117" spans="3:6" ht="12.75">
      <c r="C117" s="111"/>
      <c r="D117" s="109"/>
      <c r="F117" s="112"/>
    </row>
    <row r="118" spans="3:6" ht="12.75">
      <c r="C118" s="111"/>
      <c r="D118" s="109"/>
      <c r="F118" s="112"/>
    </row>
    <row r="119" spans="3:6" ht="57" customHeight="1">
      <c r="C119" s="111"/>
      <c r="D119" s="109"/>
      <c r="F119" s="112"/>
    </row>
    <row r="120" spans="3:6" ht="12.75">
      <c r="C120" s="111"/>
      <c r="D120" s="109"/>
      <c r="F120" s="112"/>
    </row>
    <row r="121" spans="3:6" ht="12.75">
      <c r="C121" s="111"/>
      <c r="D121" s="109"/>
      <c r="F121" s="112"/>
    </row>
    <row r="122" spans="3:6" ht="12.75">
      <c r="C122" s="111"/>
      <c r="D122" s="109"/>
      <c r="F122" s="112"/>
    </row>
    <row r="123" spans="3:6" ht="12.75">
      <c r="C123" s="111"/>
      <c r="D123" s="109"/>
      <c r="F123" s="112"/>
    </row>
    <row r="124" spans="3:6" ht="12.75">
      <c r="C124" s="111"/>
      <c r="D124" s="109"/>
      <c r="F124" s="112"/>
    </row>
    <row r="125" spans="3:6" ht="12.75">
      <c r="C125" s="111"/>
      <c r="D125" s="109"/>
      <c r="F125" s="112"/>
    </row>
    <row r="126" spans="3:6" ht="12.75">
      <c r="C126" s="111"/>
      <c r="D126" s="109"/>
      <c r="F126" s="112"/>
    </row>
    <row r="127" spans="3:6" ht="12.75">
      <c r="C127" s="111"/>
      <c r="D127" s="109"/>
      <c r="F127" s="112"/>
    </row>
    <row r="128" spans="3:6" ht="12.75">
      <c r="C128" s="111"/>
      <c r="D128" s="109"/>
      <c r="F128" s="112"/>
    </row>
    <row r="129" spans="3:6" ht="12.75">
      <c r="C129" s="111"/>
      <c r="D129" s="109"/>
      <c r="F129" s="112"/>
    </row>
    <row r="130" spans="3:6" ht="12.75">
      <c r="C130" s="111"/>
      <c r="D130" s="109"/>
      <c r="F130" s="112"/>
    </row>
    <row r="131" spans="3:6" ht="12.75">
      <c r="C131" s="111"/>
      <c r="D131" s="109"/>
      <c r="F131" s="112"/>
    </row>
    <row r="132" spans="3:6" ht="12.75">
      <c r="C132" s="111"/>
      <c r="D132" s="109"/>
      <c r="F132" s="112"/>
    </row>
    <row r="133" spans="3:6" ht="12.75">
      <c r="C133" s="111"/>
      <c r="D133" s="109"/>
      <c r="F133" s="112"/>
    </row>
    <row r="134" spans="3:6" ht="12.75">
      <c r="C134" s="111"/>
      <c r="D134" s="109"/>
      <c r="F134" s="112"/>
    </row>
    <row r="135" spans="3:6" ht="12.75">
      <c r="C135" s="111"/>
      <c r="D135" s="109"/>
      <c r="F135" s="112"/>
    </row>
    <row r="136" spans="3:6" ht="12.75">
      <c r="C136" s="111"/>
      <c r="D136" s="109"/>
      <c r="F136" s="112"/>
    </row>
    <row r="137" spans="3:6" ht="12.75">
      <c r="C137" s="111"/>
      <c r="D137" s="109"/>
      <c r="F137" s="112"/>
    </row>
    <row r="138" spans="3:6" ht="12.75">
      <c r="C138" s="111"/>
      <c r="D138" s="109"/>
      <c r="F138" s="112"/>
    </row>
    <row r="139" spans="3:6" ht="12.75">
      <c r="C139" s="111"/>
      <c r="D139" s="109"/>
      <c r="F139" s="112"/>
    </row>
    <row r="140" spans="3:6" ht="12.75">
      <c r="C140" s="111"/>
      <c r="D140" s="109"/>
      <c r="F140" s="112"/>
    </row>
    <row r="141" spans="3:6" ht="12.75">
      <c r="C141" s="111"/>
      <c r="D141" s="109"/>
      <c r="F141" s="112"/>
    </row>
    <row r="142" spans="3:6" ht="12.75">
      <c r="C142" s="111"/>
      <c r="D142" s="109"/>
      <c r="F142" s="112"/>
    </row>
    <row r="143" spans="3:6" ht="12.75">
      <c r="C143" s="111"/>
      <c r="D143" s="109"/>
      <c r="F143" s="112"/>
    </row>
    <row r="144" spans="3:6" ht="12.75">
      <c r="C144" s="111"/>
      <c r="D144" s="109"/>
      <c r="F144" s="112"/>
    </row>
    <row r="145" spans="3:6" ht="12.75">
      <c r="C145" s="111"/>
      <c r="D145" s="109"/>
      <c r="F145" s="112"/>
    </row>
    <row r="146" spans="3:6" ht="12.75">
      <c r="C146" s="111"/>
      <c r="D146" s="109"/>
      <c r="F146" s="112"/>
    </row>
    <row r="147" spans="3:6" ht="12.75">
      <c r="C147" s="111"/>
      <c r="D147" s="109"/>
      <c r="F147" s="112"/>
    </row>
    <row r="148" spans="3:6" ht="12.75">
      <c r="C148" s="111"/>
      <c r="D148" s="109"/>
      <c r="F148" s="112"/>
    </row>
    <row r="149" spans="3:6" ht="12.75">
      <c r="C149" s="111"/>
      <c r="D149" s="109"/>
      <c r="F149" s="112"/>
    </row>
    <row r="150" spans="3:6" ht="12.75">
      <c r="C150" s="111"/>
      <c r="D150" s="109"/>
      <c r="F150" s="112"/>
    </row>
    <row r="151" spans="3:6" ht="12.75">
      <c r="C151" s="111"/>
      <c r="D151" s="109"/>
      <c r="F151" s="112"/>
    </row>
    <row r="152" spans="3:6" ht="12.75">
      <c r="C152" s="111"/>
      <c r="D152" s="109"/>
      <c r="F152" s="112"/>
    </row>
    <row r="153" spans="3:6" ht="12.75">
      <c r="C153" s="111"/>
      <c r="D153" s="109"/>
      <c r="F153" s="112"/>
    </row>
    <row r="154" spans="3:6" ht="12.75">
      <c r="C154" s="111"/>
      <c r="D154" s="109"/>
      <c r="F154" s="112"/>
    </row>
    <row r="155" spans="3:6" ht="12.75">
      <c r="C155" s="111"/>
      <c r="D155" s="109"/>
      <c r="F155" s="112"/>
    </row>
    <row r="156" spans="3:6" ht="12.75">
      <c r="C156" s="111"/>
      <c r="D156" s="109"/>
      <c r="F156" s="112"/>
    </row>
    <row r="157" spans="3:6" ht="12.75">
      <c r="C157" s="111"/>
      <c r="D157" s="109"/>
      <c r="F157" s="112"/>
    </row>
    <row r="158" spans="3:6" ht="12.75">
      <c r="C158" s="111"/>
      <c r="D158" s="109"/>
      <c r="F158" s="112"/>
    </row>
    <row r="159" spans="3:6" ht="12.75">
      <c r="C159" s="111"/>
      <c r="D159" s="109"/>
      <c r="F159" s="112"/>
    </row>
    <row r="160" spans="3:6" ht="12.75">
      <c r="C160" s="111"/>
      <c r="D160" s="109"/>
      <c r="F160" s="112"/>
    </row>
    <row r="161" spans="3:6" ht="12.75">
      <c r="C161" s="111"/>
      <c r="D161" s="109"/>
      <c r="F161" s="112"/>
    </row>
    <row r="162" spans="3:6" ht="12.75">
      <c r="C162" s="111"/>
      <c r="D162" s="109"/>
      <c r="F162" s="112"/>
    </row>
    <row r="163" spans="3:6" ht="12.75">
      <c r="C163" s="111"/>
      <c r="D163" s="109"/>
      <c r="F163" s="112"/>
    </row>
    <row r="164" spans="3:6" ht="12.75">
      <c r="C164" s="111"/>
      <c r="D164" s="109"/>
      <c r="F164" s="112"/>
    </row>
    <row r="165" spans="3:6" ht="12.75">
      <c r="C165" s="111"/>
      <c r="D165" s="109"/>
      <c r="F165" s="112"/>
    </row>
    <row r="166" spans="3:6" ht="12.75">
      <c r="C166" s="111"/>
      <c r="D166" s="109"/>
      <c r="F166" s="112"/>
    </row>
    <row r="167" spans="3:6" ht="12.75">
      <c r="C167" s="111"/>
      <c r="D167" s="109"/>
      <c r="F167" s="112"/>
    </row>
    <row r="168" spans="3:6" ht="12.75">
      <c r="C168" s="111"/>
      <c r="D168" s="109"/>
      <c r="F168" s="112"/>
    </row>
    <row r="169" spans="3:6" ht="12.75">
      <c r="C169" s="111"/>
      <c r="D169" s="109"/>
      <c r="F169" s="112"/>
    </row>
    <row r="170" spans="3:6" ht="12.75">
      <c r="C170" s="111"/>
      <c r="D170" s="109"/>
      <c r="F170" s="112"/>
    </row>
    <row r="171" spans="3:6" ht="12.75">
      <c r="C171" s="111"/>
      <c r="D171" s="109"/>
      <c r="F171" s="112"/>
    </row>
    <row r="172" spans="3:6" ht="12.75">
      <c r="C172" s="111"/>
      <c r="D172" s="109"/>
      <c r="F172" s="112"/>
    </row>
    <row r="173" spans="3:6" ht="12.75">
      <c r="C173" s="111"/>
      <c r="D173" s="109"/>
      <c r="F173" s="112"/>
    </row>
    <row r="174" spans="3:6" ht="12.75">
      <c r="C174" s="111"/>
      <c r="D174" s="109"/>
      <c r="F174" s="112"/>
    </row>
    <row r="175" spans="3:6" ht="12.75">
      <c r="C175" s="111"/>
      <c r="D175" s="109"/>
      <c r="F175" s="112"/>
    </row>
    <row r="176" spans="3:6" ht="12.75">
      <c r="C176" s="111"/>
      <c r="D176" s="109"/>
      <c r="F176" s="112"/>
    </row>
    <row r="177" spans="3:6" ht="12.75">
      <c r="C177" s="111"/>
      <c r="D177" s="109"/>
      <c r="F177" s="112"/>
    </row>
    <row r="178" spans="3:6" ht="12.75">
      <c r="C178" s="111"/>
      <c r="D178" s="109"/>
      <c r="F178" s="112"/>
    </row>
    <row r="179" spans="3:6" ht="12.75">
      <c r="C179" s="111"/>
      <c r="D179" s="109"/>
      <c r="F179" s="112"/>
    </row>
    <row r="180" spans="3:6" ht="12.75">
      <c r="C180" s="111"/>
      <c r="D180" s="109"/>
      <c r="F180" s="112"/>
    </row>
    <row r="181" spans="3:6" ht="12.75">
      <c r="C181" s="111"/>
      <c r="D181" s="109"/>
      <c r="F181" s="112"/>
    </row>
    <row r="182" spans="3:6" ht="12.75">
      <c r="C182" s="111"/>
      <c r="D182" s="109"/>
      <c r="F182" s="112"/>
    </row>
    <row r="183" spans="3:6" ht="12.75">
      <c r="C183" s="111"/>
      <c r="D183" s="109"/>
      <c r="F183" s="112"/>
    </row>
    <row r="184" spans="3:6" ht="12.75">
      <c r="C184" s="111"/>
      <c r="D184" s="109"/>
      <c r="F184" s="112"/>
    </row>
    <row r="185" spans="3:6" ht="12.75">
      <c r="C185" s="111"/>
      <c r="D185" s="109"/>
      <c r="F185" s="112"/>
    </row>
    <row r="186" spans="3:6" ht="12.75">
      <c r="C186" s="111"/>
      <c r="D186" s="109"/>
      <c r="F186" s="112"/>
    </row>
    <row r="187" spans="3:6" ht="12.75">
      <c r="C187" s="111"/>
      <c r="D187" s="109"/>
      <c r="F187" s="112"/>
    </row>
    <row r="188" spans="3:6" ht="12.75">
      <c r="C188" s="111"/>
      <c r="D188" s="109"/>
      <c r="F188" s="112"/>
    </row>
    <row r="189" spans="3:6" ht="12.75">
      <c r="C189" s="111"/>
      <c r="D189" s="109"/>
      <c r="F189" s="112"/>
    </row>
    <row r="190" spans="3:6" ht="12.75">
      <c r="C190" s="111"/>
      <c r="D190" s="109"/>
      <c r="F190" s="112"/>
    </row>
    <row r="191" spans="3:6" ht="12.75">
      <c r="C191" s="111"/>
      <c r="D191" s="109"/>
      <c r="F191" s="112"/>
    </row>
    <row r="192" spans="3:6" ht="12.75">
      <c r="C192" s="111"/>
      <c r="D192" s="109"/>
      <c r="F192" s="112"/>
    </row>
    <row r="193" spans="3:6" ht="12.75">
      <c r="C193" s="111"/>
      <c r="D193" s="109"/>
      <c r="F193" s="112"/>
    </row>
    <row r="194" spans="3:6" ht="12.75">
      <c r="C194" s="111"/>
      <c r="D194" s="109"/>
      <c r="F194" s="112"/>
    </row>
    <row r="195" spans="3:6" ht="12.75">
      <c r="C195" s="111"/>
      <c r="D195" s="109"/>
      <c r="F195" s="112"/>
    </row>
    <row r="196" spans="3:6" ht="12.75">
      <c r="C196" s="111"/>
      <c r="D196" s="109"/>
      <c r="F196" s="112"/>
    </row>
    <row r="197" spans="3:6" ht="12.75">
      <c r="C197" s="111"/>
      <c r="D197" s="109"/>
      <c r="F197" s="112"/>
    </row>
    <row r="198" spans="3:6" ht="12.75">
      <c r="C198" s="111"/>
      <c r="D198" s="109"/>
      <c r="F198" s="112"/>
    </row>
    <row r="199" spans="3:6" ht="12.75">
      <c r="C199" s="111"/>
      <c r="D199" s="109"/>
      <c r="F199" s="112"/>
    </row>
    <row r="200" spans="3:6" ht="12.75">
      <c r="C200" s="111"/>
      <c r="D200" s="109"/>
      <c r="F200" s="112"/>
    </row>
    <row r="201" spans="3:6" ht="12.75">
      <c r="C201" s="111"/>
      <c r="D201" s="109"/>
      <c r="F201" s="112"/>
    </row>
    <row r="202" spans="3:6" ht="12.75">
      <c r="C202" s="111"/>
      <c r="D202" s="109"/>
      <c r="F202" s="112"/>
    </row>
    <row r="203" spans="3:6" ht="12.75">
      <c r="C203" s="111"/>
      <c r="D203" s="109"/>
      <c r="F203" s="112"/>
    </row>
    <row r="204" spans="3:6" ht="12.75">
      <c r="C204" s="111"/>
      <c r="D204" s="109"/>
      <c r="F204" s="112"/>
    </row>
    <row r="205" spans="3:6" ht="12.75">
      <c r="C205" s="111"/>
      <c r="D205" s="109"/>
      <c r="F205" s="112"/>
    </row>
    <row r="206" spans="3:6" ht="12.75">
      <c r="C206" s="111"/>
      <c r="D206" s="109"/>
      <c r="F206" s="112"/>
    </row>
    <row r="207" spans="3:6" ht="12.75">
      <c r="C207" s="111"/>
      <c r="D207" s="109"/>
      <c r="F207" s="112"/>
    </row>
    <row r="208" spans="3:6" ht="12.75">
      <c r="C208" s="111"/>
      <c r="D208" s="109"/>
      <c r="F208" s="112"/>
    </row>
    <row r="209" spans="3:6" ht="12.75">
      <c r="C209" s="111"/>
      <c r="D209" s="109"/>
      <c r="F209" s="112"/>
    </row>
    <row r="210" spans="3:6" ht="12.75">
      <c r="C210" s="111"/>
      <c r="D210" s="109"/>
      <c r="F210" s="112"/>
    </row>
    <row r="211" spans="3:6" ht="12.75">
      <c r="C211" s="111"/>
      <c r="D211" s="109"/>
      <c r="F211" s="112"/>
    </row>
    <row r="212" spans="3:6" ht="12.75">
      <c r="C212" s="111"/>
      <c r="D212" s="109"/>
      <c r="F212" s="112"/>
    </row>
    <row r="213" spans="3:6" ht="12.75">
      <c r="C213" s="111"/>
      <c r="D213" s="109"/>
      <c r="F213" s="112"/>
    </row>
    <row r="214" spans="3:6" ht="12.75">
      <c r="C214" s="111"/>
      <c r="D214" s="109"/>
      <c r="F214" s="112"/>
    </row>
    <row r="215" spans="3:6" ht="12.75">
      <c r="C215" s="111"/>
      <c r="D215" s="109"/>
      <c r="F215" s="112"/>
    </row>
    <row r="216" spans="3:6" ht="12.75">
      <c r="C216" s="111"/>
      <c r="D216" s="109"/>
      <c r="F216" s="112"/>
    </row>
    <row r="217" spans="3:6" ht="12.75">
      <c r="C217" s="111"/>
      <c r="D217" s="109"/>
      <c r="F217" s="112"/>
    </row>
    <row r="218" spans="3:6" ht="12.75">
      <c r="C218" s="111"/>
      <c r="D218" s="109"/>
      <c r="F218" s="112"/>
    </row>
    <row r="219" spans="3:6" ht="12.75">
      <c r="C219" s="111"/>
      <c r="D219" s="109"/>
      <c r="F219" s="112"/>
    </row>
    <row r="220" spans="3:6" ht="12.75">
      <c r="C220" s="111"/>
      <c r="D220" s="109"/>
      <c r="F220" s="112"/>
    </row>
    <row r="221" spans="3:6" ht="12.75">
      <c r="C221" s="111"/>
      <c r="D221" s="109"/>
      <c r="F221" s="112"/>
    </row>
    <row r="222" spans="3:6" ht="12.75">
      <c r="C222" s="111"/>
      <c r="D222" s="109"/>
      <c r="F222" s="112"/>
    </row>
    <row r="223" spans="3:6" ht="12.75">
      <c r="C223" s="111"/>
      <c r="D223" s="109"/>
      <c r="F223" s="112"/>
    </row>
    <row r="224" spans="3:6" ht="12.75">
      <c r="C224" s="111"/>
      <c r="D224" s="109"/>
      <c r="F224" s="112"/>
    </row>
    <row r="225" spans="3:6" ht="12.75">
      <c r="C225" s="111"/>
      <c r="D225" s="109"/>
      <c r="F225" s="112"/>
    </row>
    <row r="226" spans="3:6" ht="12.75">
      <c r="C226" s="111"/>
      <c r="D226" s="109"/>
      <c r="F226" s="112"/>
    </row>
    <row r="227" spans="3:6" ht="12.75">
      <c r="C227" s="111"/>
      <c r="D227" s="109"/>
      <c r="F227" s="112"/>
    </row>
    <row r="228" spans="3:6" ht="12.75">
      <c r="C228" s="111"/>
      <c r="D228" s="109"/>
      <c r="F228" s="112"/>
    </row>
    <row r="229" spans="3:6" ht="12.75">
      <c r="C229" s="111"/>
      <c r="D229" s="109"/>
      <c r="F229" s="112"/>
    </row>
    <row r="230" spans="3:6" ht="12.75">
      <c r="C230" s="111"/>
      <c r="D230" s="109"/>
      <c r="F230" s="112"/>
    </row>
    <row r="231" spans="3:6" ht="12.75">
      <c r="C231" s="111"/>
      <c r="D231" s="109"/>
      <c r="F231" s="112"/>
    </row>
    <row r="232" spans="3:6" ht="12.75">
      <c r="C232" s="111"/>
      <c r="D232" s="109"/>
      <c r="F232" s="112"/>
    </row>
    <row r="233" spans="3:6" ht="12.75">
      <c r="C233" s="111"/>
      <c r="D233" s="109"/>
      <c r="F233" s="112"/>
    </row>
    <row r="234" spans="3:6" ht="12.75">
      <c r="C234" s="111"/>
      <c r="D234" s="109"/>
      <c r="F234" s="112"/>
    </row>
    <row r="235" spans="3:6" ht="12.75">
      <c r="C235" s="111"/>
      <c r="D235" s="109"/>
      <c r="F235" s="112"/>
    </row>
    <row r="236" spans="3:6" ht="12.75">
      <c r="C236" s="111"/>
      <c r="D236" s="109"/>
      <c r="F236" s="112"/>
    </row>
    <row r="237" spans="3:6" ht="12.75">
      <c r="C237" s="111"/>
      <c r="D237" s="109"/>
      <c r="F237" s="112"/>
    </row>
    <row r="238" spans="3:6" ht="12.75">
      <c r="C238" s="111"/>
      <c r="D238" s="109"/>
      <c r="F238" s="112"/>
    </row>
    <row r="239" spans="3:6" ht="12.75">
      <c r="C239" s="111"/>
      <c r="D239" s="109"/>
      <c r="F239" s="112"/>
    </row>
    <row r="240" spans="3:6" ht="12.75">
      <c r="C240" s="111"/>
      <c r="D240" s="109"/>
      <c r="F240" s="112"/>
    </row>
    <row r="241" spans="3:6" ht="12.75">
      <c r="C241" s="111"/>
      <c r="D241" s="109"/>
      <c r="F241" s="112"/>
    </row>
    <row r="242" spans="3:6" ht="12.75">
      <c r="C242" s="111"/>
      <c r="D242" s="109"/>
      <c r="F242" s="112"/>
    </row>
    <row r="243" spans="3:6" ht="12.75">
      <c r="C243" s="111"/>
      <c r="D243" s="109"/>
      <c r="F243" s="112"/>
    </row>
    <row r="244" spans="3:6" ht="12.75">
      <c r="C244" s="111"/>
      <c r="D244" s="109"/>
      <c r="F244" s="112"/>
    </row>
    <row r="245" spans="3:6" ht="12.75">
      <c r="C245" s="111"/>
      <c r="D245" s="109"/>
      <c r="F245" s="112"/>
    </row>
    <row r="246" spans="3:6" ht="12.75">
      <c r="C246" s="111"/>
      <c r="D246" s="109"/>
      <c r="F246" s="112"/>
    </row>
    <row r="247" spans="3:6" ht="12.75">
      <c r="C247" s="111"/>
      <c r="D247" s="109"/>
      <c r="F247" s="112"/>
    </row>
    <row r="248" spans="3:6" ht="12.75">
      <c r="C248" s="111"/>
      <c r="D248" s="109"/>
      <c r="F248" s="112"/>
    </row>
    <row r="249" spans="3:6" ht="12.75">
      <c r="C249" s="111"/>
      <c r="D249" s="109"/>
      <c r="F249" s="112"/>
    </row>
    <row r="250" spans="3:6" ht="12.75">
      <c r="C250" s="111"/>
      <c r="D250" s="109"/>
      <c r="F250" s="112"/>
    </row>
    <row r="251" spans="3:6" ht="12.75">
      <c r="C251" s="111"/>
      <c r="D251" s="109"/>
      <c r="F251" s="112"/>
    </row>
    <row r="252" spans="3:6" ht="12.75">
      <c r="C252" s="111"/>
      <c r="D252" s="109"/>
      <c r="F252" s="112"/>
    </row>
    <row r="253" spans="3:6" ht="12.75">
      <c r="C253" s="111"/>
      <c r="D253" s="109"/>
      <c r="F253" s="112"/>
    </row>
    <row r="254" spans="3:6" ht="12.75">
      <c r="C254" s="111"/>
      <c r="D254" s="109"/>
      <c r="F254" s="112"/>
    </row>
    <row r="255" spans="3:6" ht="12.75">
      <c r="C255" s="111"/>
      <c r="D255" s="109"/>
      <c r="F255" s="112"/>
    </row>
    <row r="256" spans="3:6" ht="12.75">
      <c r="C256" s="111"/>
      <c r="D256" s="109"/>
      <c r="F256" s="112"/>
    </row>
    <row r="257" spans="3:6" ht="12.75">
      <c r="C257" s="111"/>
      <c r="D257" s="109"/>
      <c r="F257" s="112"/>
    </row>
    <row r="258" spans="3:6" ht="12.75">
      <c r="C258" s="111"/>
      <c r="D258" s="109"/>
      <c r="F258" s="112"/>
    </row>
    <row r="259" spans="3:6" ht="12.75">
      <c r="C259" s="111"/>
      <c r="D259" s="109"/>
      <c r="F259" s="112"/>
    </row>
    <row r="260" spans="3:6" ht="12.75">
      <c r="C260" s="111"/>
      <c r="D260" s="109"/>
      <c r="F260" s="112"/>
    </row>
    <row r="261" spans="3:6" ht="12.75">
      <c r="C261" s="111"/>
      <c r="D261" s="109"/>
      <c r="F261" s="112"/>
    </row>
    <row r="262" spans="3:6" ht="12.75">
      <c r="C262" s="111"/>
      <c r="D262" s="109"/>
      <c r="F262" s="112"/>
    </row>
    <row r="263" spans="3:6" ht="12.75">
      <c r="C263" s="111"/>
      <c r="D263" s="109"/>
      <c r="F263" s="112"/>
    </row>
    <row r="264" spans="3:6" ht="12.75">
      <c r="C264" s="111"/>
      <c r="D264" s="109"/>
      <c r="F264" s="112"/>
    </row>
    <row r="265" spans="3:6" ht="12.75">
      <c r="C265" s="111"/>
      <c r="D265" s="109"/>
      <c r="F265" s="112"/>
    </row>
    <row r="266" spans="3:6" ht="12.75">
      <c r="C266" s="111"/>
      <c r="D266" s="109"/>
      <c r="F266" s="112"/>
    </row>
    <row r="267" spans="3:6" ht="12.75">
      <c r="C267" s="111"/>
      <c r="D267" s="109"/>
      <c r="F267" s="112"/>
    </row>
    <row r="268" spans="3:6" ht="12.75">
      <c r="C268" s="111"/>
      <c r="D268" s="109"/>
      <c r="F268" s="112"/>
    </row>
    <row r="269" spans="3:6" ht="12.75">
      <c r="C269" s="111"/>
      <c r="D269" s="109"/>
      <c r="F269" s="112"/>
    </row>
    <row r="270" spans="3:6" ht="12.75">
      <c r="C270" s="111"/>
      <c r="D270" s="109"/>
      <c r="F270" s="112"/>
    </row>
    <row r="271" spans="3:6" ht="12.75">
      <c r="C271" s="111"/>
      <c r="D271" s="109"/>
      <c r="F271" s="112"/>
    </row>
    <row r="272" spans="3:6" ht="12.75">
      <c r="C272" s="111"/>
      <c r="D272" s="109"/>
      <c r="F272" s="112"/>
    </row>
    <row r="273" spans="3:6" ht="12.75">
      <c r="C273" s="111"/>
      <c r="D273" s="109"/>
      <c r="F273" s="112"/>
    </row>
    <row r="274" spans="3:6" ht="12.75">
      <c r="C274" s="111"/>
      <c r="D274" s="109"/>
      <c r="F274" s="112"/>
    </row>
    <row r="275" spans="3:6" ht="12.75">
      <c r="C275" s="111"/>
      <c r="D275" s="109"/>
      <c r="F275" s="112"/>
    </row>
    <row r="276" spans="3:6" ht="12.75">
      <c r="C276" s="111"/>
      <c r="D276" s="109"/>
      <c r="F276" s="112"/>
    </row>
    <row r="277" spans="3:6" ht="12.75">
      <c r="C277" s="111"/>
      <c r="D277" s="109"/>
      <c r="F277" s="112"/>
    </row>
    <row r="278" spans="3:6" ht="12.75">
      <c r="C278" s="111"/>
      <c r="D278" s="109"/>
      <c r="F278" s="112"/>
    </row>
    <row r="279" spans="3:6" ht="12.75">
      <c r="C279" s="111"/>
      <c r="D279" s="109"/>
      <c r="F279" s="112"/>
    </row>
    <row r="280" spans="3:6" ht="12.75">
      <c r="C280" s="111"/>
      <c r="D280" s="109"/>
      <c r="F280" s="112"/>
    </row>
    <row r="281" spans="3:6" ht="12.75">
      <c r="C281" s="111"/>
      <c r="D281" s="109"/>
      <c r="F281" s="112"/>
    </row>
    <row r="282" spans="3:6" ht="12.75">
      <c r="C282" s="111"/>
      <c r="D282" s="109"/>
      <c r="F282" s="112"/>
    </row>
    <row r="283" spans="3:6" ht="12.75">
      <c r="C283" s="111"/>
      <c r="D283" s="109"/>
      <c r="F283" s="112"/>
    </row>
    <row r="284" spans="3:6" ht="12.75">
      <c r="C284" s="111"/>
      <c r="D284" s="109"/>
      <c r="F284" s="112"/>
    </row>
    <row r="285" spans="3:6" ht="12.75">
      <c r="C285" s="111"/>
      <c r="D285" s="109"/>
      <c r="F285" s="112"/>
    </row>
    <row r="286" spans="3:6" ht="12.75">
      <c r="C286" s="111"/>
      <c r="D286" s="109"/>
      <c r="F286" s="112"/>
    </row>
    <row r="287" spans="3:6" ht="12.75">
      <c r="C287" s="111"/>
      <c r="D287" s="109"/>
      <c r="F287" s="112"/>
    </row>
    <row r="288" spans="3:6" ht="12.75">
      <c r="C288" s="111"/>
      <c r="D288" s="109"/>
      <c r="F288" s="112"/>
    </row>
    <row r="289" spans="3:6" ht="12.75">
      <c r="C289" s="111"/>
      <c r="D289" s="109"/>
      <c r="F289" s="112"/>
    </row>
    <row r="290" spans="3:6" ht="12.75">
      <c r="C290" s="111"/>
      <c r="D290" s="109"/>
      <c r="F290" s="112"/>
    </row>
    <row r="291" spans="3:6" ht="12.75">
      <c r="C291" s="111"/>
      <c r="D291" s="109"/>
      <c r="F291" s="112"/>
    </row>
    <row r="292" spans="3:6" ht="12.75">
      <c r="C292" s="111"/>
      <c r="D292" s="109"/>
      <c r="F292" s="112"/>
    </row>
    <row r="293" spans="3:6" ht="12.75">
      <c r="C293" s="111"/>
      <c r="D293" s="109"/>
      <c r="F293" s="112"/>
    </row>
    <row r="294" spans="3:6" ht="12.75">
      <c r="C294" s="111"/>
      <c r="D294" s="109"/>
      <c r="F294" s="112"/>
    </row>
    <row r="295" spans="3:6" ht="12.75">
      <c r="C295" s="111"/>
      <c r="D295" s="109"/>
      <c r="F295" s="112"/>
    </row>
    <row r="296" spans="3:6" ht="12.75">
      <c r="C296" s="111"/>
      <c r="D296" s="109"/>
      <c r="F296" s="112"/>
    </row>
    <row r="297" spans="3:6" ht="12.75">
      <c r="C297" s="111"/>
      <c r="D297" s="109"/>
      <c r="F297" s="112"/>
    </row>
    <row r="298" spans="3:6" ht="12.75">
      <c r="C298" s="111"/>
      <c r="D298" s="109"/>
      <c r="F298" s="112"/>
    </row>
    <row r="299" spans="3:6" ht="12.75">
      <c r="C299" s="111"/>
      <c r="D299" s="109"/>
      <c r="F299" s="112"/>
    </row>
    <row r="300" spans="3:6" ht="12.75">
      <c r="C300" s="111"/>
      <c r="D300" s="109"/>
      <c r="F300" s="112"/>
    </row>
    <row r="301" spans="3:6" ht="12.75">
      <c r="C301" s="111"/>
      <c r="D301" s="109"/>
      <c r="F301" s="112"/>
    </row>
    <row r="302" spans="3:6" ht="12.75">
      <c r="C302" s="111"/>
      <c r="D302" s="109"/>
      <c r="F302" s="112"/>
    </row>
    <row r="303" spans="3:6" ht="12.75">
      <c r="C303" s="111"/>
      <c r="D303" s="109"/>
      <c r="F303" s="112"/>
    </row>
    <row r="304" spans="3:6" ht="12.75">
      <c r="C304" s="111"/>
      <c r="D304" s="109"/>
      <c r="F304" s="112"/>
    </row>
    <row r="305" spans="3:6" ht="12.75">
      <c r="C305" s="111"/>
      <c r="D305" s="109"/>
      <c r="F305" s="112"/>
    </row>
    <row r="306" spans="3:6" ht="12.75">
      <c r="C306" s="111"/>
      <c r="D306" s="109"/>
      <c r="F306" s="112"/>
    </row>
    <row r="307" spans="3:6" ht="12.75">
      <c r="C307" s="111"/>
      <c r="D307" s="109"/>
      <c r="F307" s="112"/>
    </row>
    <row r="308" spans="3:6" ht="12.75">
      <c r="C308" s="111"/>
      <c r="D308" s="109"/>
      <c r="F308" s="112"/>
    </row>
    <row r="309" spans="3:6" ht="12.75">
      <c r="C309" s="111"/>
      <c r="D309" s="109"/>
      <c r="F309" s="112"/>
    </row>
    <row r="310" spans="3:6" ht="12.75">
      <c r="C310" s="111"/>
      <c r="D310" s="109"/>
      <c r="F310" s="112"/>
    </row>
    <row r="311" spans="3:6" ht="12.75">
      <c r="C311" s="111"/>
      <c r="D311" s="109"/>
      <c r="F311" s="112"/>
    </row>
    <row r="312" spans="3:6" ht="12.75">
      <c r="C312" s="111"/>
      <c r="D312" s="109"/>
      <c r="F312" s="112"/>
    </row>
    <row r="313" spans="3:6" ht="12.75">
      <c r="C313" s="111"/>
      <c r="D313" s="109"/>
      <c r="F313" s="112"/>
    </row>
    <row r="314" spans="3:6" ht="12.75">
      <c r="C314" s="111"/>
      <c r="D314" s="109"/>
      <c r="F314" s="112"/>
    </row>
    <row r="315" spans="3:6" ht="12.75">
      <c r="C315" s="111"/>
      <c r="D315" s="109"/>
      <c r="F315" s="112"/>
    </row>
    <row r="316" spans="3:6" ht="12.75">
      <c r="C316" s="111"/>
      <c r="D316" s="109"/>
      <c r="F316" s="112"/>
    </row>
    <row r="317" spans="3:6" ht="12.75">
      <c r="C317" s="111"/>
      <c r="D317" s="109"/>
      <c r="F317" s="112"/>
    </row>
    <row r="318" spans="3:6" ht="12.75">
      <c r="C318" s="111"/>
      <c r="D318" s="109"/>
      <c r="F318" s="112"/>
    </row>
    <row r="319" spans="3:6" ht="12.75">
      <c r="C319" s="111"/>
      <c r="D319" s="109"/>
      <c r="F319" s="112"/>
    </row>
    <row r="320" spans="3:6" ht="12.75">
      <c r="C320" s="111"/>
      <c r="D320" s="109"/>
      <c r="F320" s="112"/>
    </row>
    <row r="321" spans="3:6" ht="12.75">
      <c r="C321" s="111"/>
      <c r="D321" s="109"/>
      <c r="F321" s="112"/>
    </row>
    <row r="322" spans="3:6" ht="12.75">
      <c r="C322" s="111"/>
      <c r="D322" s="109"/>
      <c r="F322" s="112"/>
    </row>
    <row r="323" spans="3:6" ht="12.75">
      <c r="C323" s="111"/>
      <c r="D323" s="109"/>
      <c r="F323" s="112"/>
    </row>
    <row r="324" spans="3:6" ht="12.75">
      <c r="C324" s="111"/>
      <c r="D324" s="109"/>
      <c r="F324" s="112"/>
    </row>
    <row r="325" spans="3:6" ht="12.75">
      <c r="C325" s="111"/>
      <c r="D325" s="109"/>
      <c r="F325" s="112"/>
    </row>
    <row r="326" spans="3:6" ht="12.75">
      <c r="C326" s="111"/>
      <c r="D326" s="109"/>
      <c r="F326" s="112"/>
    </row>
    <row r="327" spans="3:6" ht="12.75">
      <c r="C327" s="111"/>
      <c r="D327" s="109"/>
      <c r="F327" s="112"/>
    </row>
    <row r="328" spans="3:6" ht="12.75">
      <c r="C328" s="111"/>
      <c r="D328" s="109"/>
      <c r="F328" s="112"/>
    </row>
    <row r="329" spans="3:6" ht="12.75">
      <c r="C329" s="111"/>
      <c r="D329" s="109"/>
      <c r="F329" s="112"/>
    </row>
    <row r="330" spans="3:6" ht="12.75">
      <c r="C330" s="111"/>
      <c r="D330" s="109"/>
      <c r="F330" s="112"/>
    </row>
    <row r="331" spans="3:6" ht="12.75">
      <c r="C331" s="111"/>
      <c r="D331" s="109"/>
      <c r="F331" s="112"/>
    </row>
    <row r="332" spans="3:6" ht="12.75">
      <c r="C332" s="111"/>
      <c r="D332" s="109"/>
      <c r="F332" s="112"/>
    </row>
    <row r="333" spans="3:6" ht="12.75">
      <c r="C333" s="111"/>
      <c r="D333" s="109"/>
      <c r="F333" s="112"/>
    </row>
    <row r="334" spans="3:6" ht="12.75">
      <c r="C334" s="111"/>
      <c r="D334" s="109"/>
      <c r="F334" s="112"/>
    </row>
    <row r="335" spans="3:6" ht="12.75">
      <c r="C335" s="111"/>
      <c r="D335" s="109"/>
      <c r="F335" s="112"/>
    </row>
    <row r="336" spans="3:6" ht="12.75">
      <c r="C336" s="111"/>
      <c r="D336" s="109"/>
      <c r="F336" s="112"/>
    </row>
    <row r="337" spans="3:6" ht="12.75">
      <c r="C337" s="111"/>
      <c r="D337" s="109"/>
      <c r="F337" s="112"/>
    </row>
    <row r="338" spans="3:6" ht="12.75">
      <c r="C338" s="111"/>
      <c r="D338" s="109"/>
      <c r="F338" s="112"/>
    </row>
    <row r="339" spans="3:6" ht="12.75">
      <c r="C339" s="111"/>
      <c r="D339" s="109"/>
      <c r="F339" s="112"/>
    </row>
    <row r="340" spans="3:6" ht="12.75">
      <c r="C340" s="111"/>
      <c r="D340" s="109"/>
      <c r="F340" s="112"/>
    </row>
    <row r="341" spans="3:6" ht="12.75">
      <c r="C341" s="111"/>
      <c r="D341" s="109"/>
      <c r="F341" s="112"/>
    </row>
    <row r="342" spans="3:6" ht="12.75">
      <c r="C342" s="111"/>
      <c r="D342" s="109"/>
      <c r="F342" s="112"/>
    </row>
    <row r="343" spans="3:6" ht="12.75">
      <c r="C343" s="111"/>
      <c r="D343" s="109"/>
      <c r="F343" s="112"/>
    </row>
    <row r="344" spans="3:6" ht="12.75">
      <c r="C344" s="111"/>
      <c r="D344" s="109"/>
      <c r="F344" s="112"/>
    </row>
    <row r="345" spans="3:6" ht="12.75">
      <c r="C345" s="111"/>
      <c r="D345" s="109"/>
      <c r="F345" s="112"/>
    </row>
    <row r="346" spans="3:6" ht="12.75">
      <c r="C346" s="111"/>
      <c r="D346" s="109"/>
      <c r="F346" s="112"/>
    </row>
    <row r="347" spans="3:6" ht="12.75">
      <c r="C347" s="111"/>
      <c r="D347" s="109"/>
      <c r="F347" s="112"/>
    </row>
    <row r="348" spans="3:6" ht="12.75">
      <c r="C348" s="111"/>
      <c r="D348" s="109"/>
      <c r="F348" s="112"/>
    </row>
    <row r="349" spans="3:6" ht="12.75">
      <c r="C349" s="111"/>
      <c r="D349" s="109"/>
      <c r="F349" s="112"/>
    </row>
    <row r="350" spans="3:6" ht="12.75">
      <c r="C350" s="111"/>
      <c r="D350" s="109"/>
      <c r="F350" s="112"/>
    </row>
    <row r="351" spans="3:6" ht="12.75">
      <c r="C351" s="111"/>
      <c r="D351" s="109"/>
      <c r="F351" s="112"/>
    </row>
    <row r="352" spans="3:6" ht="12.75">
      <c r="C352" s="111"/>
      <c r="D352" s="109"/>
      <c r="F352" s="112"/>
    </row>
    <row r="353" spans="3:6" ht="12.75">
      <c r="C353" s="111"/>
      <c r="D353" s="109"/>
      <c r="F353" s="112"/>
    </row>
    <row r="354" spans="3:6" ht="12.75">
      <c r="C354" s="111"/>
      <c r="D354" s="109"/>
      <c r="F354" s="112"/>
    </row>
    <row r="355" spans="3:6" ht="12.75">
      <c r="C355" s="111"/>
      <c r="D355" s="109"/>
      <c r="F355" s="112"/>
    </row>
    <row r="356" spans="3:6" ht="12.75">
      <c r="C356" s="111"/>
      <c r="D356" s="109"/>
      <c r="F356" s="112"/>
    </row>
    <row r="357" spans="3:6" ht="12.75">
      <c r="C357" s="111"/>
      <c r="D357" s="109"/>
      <c r="F357" s="112"/>
    </row>
    <row r="358" spans="3:6" ht="12.75">
      <c r="C358" s="111"/>
      <c r="D358" s="109"/>
      <c r="F358" s="112"/>
    </row>
    <row r="359" spans="3:6" ht="12.75">
      <c r="C359" s="111"/>
      <c r="D359" s="109"/>
      <c r="F359" s="112"/>
    </row>
    <row r="360" spans="3:6" ht="12.75">
      <c r="C360" s="111"/>
      <c r="D360" s="109"/>
      <c r="F360" s="112"/>
    </row>
    <row r="361" spans="3:6" ht="12.75">
      <c r="C361" s="111"/>
      <c r="D361" s="109"/>
      <c r="F361" s="112"/>
    </row>
    <row r="362" spans="3:6" ht="12.75">
      <c r="C362" s="111"/>
      <c r="D362" s="109"/>
      <c r="F362" s="112"/>
    </row>
    <row r="363" spans="3:6" ht="12.75">
      <c r="C363" s="111"/>
      <c r="D363" s="109"/>
      <c r="F363" s="112"/>
    </row>
    <row r="364" spans="3:6" ht="12.75">
      <c r="C364" s="111"/>
      <c r="D364" s="109"/>
      <c r="F364" s="112"/>
    </row>
    <row r="365" spans="3:6" ht="12.75">
      <c r="C365" s="111"/>
      <c r="D365" s="109"/>
      <c r="F365" s="112"/>
    </row>
    <row r="366" spans="3:6" ht="12.75">
      <c r="C366" s="111"/>
      <c r="D366" s="109"/>
      <c r="F366" s="112"/>
    </row>
    <row r="367" spans="3:6" ht="12.75">
      <c r="C367" s="111"/>
      <c r="D367" s="109"/>
      <c r="F367" s="112"/>
    </row>
    <row r="368" spans="3:6" ht="12.75">
      <c r="C368" s="111"/>
      <c r="D368" s="109"/>
      <c r="F368" s="112"/>
    </row>
    <row r="369" spans="3:6" ht="12.75">
      <c r="C369" s="111"/>
      <c r="D369" s="109"/>
      <c r="F369" s="112"/>
    </row>
    <row r="370" spans="3:6" ht="12.75">
      <c r="C370" s="111"/>
      <c r="D370" s="109"/>
      <c r="F370" s="112"/>
    </row>
    <row r="371" spans="3:6" ht="12.75">
      <c r="C371" s="111"/>
      <c r="D371" s="109"/>
      <c r="F371" s="112"/>
    </row>
    <row r="372" spans="3:6" ht="12.75">
      <c r="C372" s="111"/>
      <c r="D372" s="109"/>
      <c r="F372" s="112"/>
    </row>
    <row r="373" spans="3:6" ht="12.75">
      <c r="C373" s="111"/>
      <c r="D373" s="109"/>
      <c r="F373" s="112"/>
    </row>
    <row r="374" spans="3:6" ht="12.75">
      <c r="C374" s="111"/>
      <c r="D374" s="109"/>
      <c r="F374" s="112"/>
    </row>
    <row r="375" spans="3:6" ht="12.75">
      <c r="C375" s="111"/>
      <c r="D375" s="109"/>
      <c r="F375" s="112"/>
    </row>
    <row r="376" spans="3:6" ht="12.75">
      <c r="C376" s="111"/>
      <c r="D376" s="109"/>
      <c r="F376" s="112"/>
    </row>
    <row r="377" spans="3:6" ht="12.75">
      <c r="C377" s="111"/>
      <c r="D377" s="109"/>
      <c r="F377" s="112"/>
    </row>
    <row r="378" spans="3:6" ht="12.75">
      <c r="C378" s="111"/>
      <c r="D378" s="109"/>
      <c r="F378" s="112"/>
    </row>
    <row r="379" spans="3:6" ht="12.75">
      <c r="C379" s="111"/>
      <c r="D379" s="109"/>
      <c r="F379" s="112"/>
    </row>
    <row r="380" spans="3:6" ht="12.75">
      <c r="C380" s="111"/>
      <c r="D380" s="109"/>
      <c r="F380" s="112"/>
    </row>
    <row r="381" spans="3:6" ht="12.75">
      <c r="C381" s="111"/>
      <c r="D381" s="109"/>
      <c r="F381" s="112"/>
    </row>
    <row r="382" spans="3:6" ht="12.75">
      <c r="C382" s="111"/>
      <c r="D382" s="109"/>
      <c r="F382" s="112"/>
    </row>
    <row r="383" spans="3:6" ht="12.75">
      <c r="C383" s="111"/>
      <c r="D383" s="109"/>
      <c r="F383" s="112"/>
    </row>
    <row r="384" spans="3:6" ht="12.75">
      <c r="C384" s="111"/>
      <c r="D384" s="109"/>
      <c r="F384" s="112"/>
    </row>
    <row r="385" spans="3:6" ht="12.75">
      <c r="C385" s="111"/>
      <c r="D385" s="109"/>
      <c r="F385" s="112"/>
    </row>
    <row r="386" spans="3:6" ht="12.75">
      <c r="C386" s="111"/>
      <c r="D386" s="109"/>
      <c r="F386" s="112"/>
    </row>
    <row r="387" spans="3:6" ht="12.75">
      <c r="C387" s="111"/>
      <c r="D387" s="109"/>
      <c r="F387" s="112"/>
    </row>
    <row r="388" spans="3:6" ht="12.75">
      <c r="C388" s="111"/>
      <c r="D388" s="109"/>
      <c r="F388" s="112"/>
    </row>
    <row r="389" spans="3:6" ht="12.75">
      <c r="C389" s="111"/>
      <c r="D389" s="109"/>
      <c r="F389" s="112"/>
    </row>
    <row r="390" spans="3:6" ht="12.75">
      <c r="C390" s="111"/>
      <c r="D390" s="109"/>
      <c r="F390" s="112"/>
    </row>
    <row r="391" spans="3:6" ht="12.75">
      <c r="C391" s="111"/>
      <c r="D391" s="109"/>
      <c r="F391" s="112"/>
    </row>
    <row r="392" spans="3:6" ht="12.75">
      <c r="C392" s="111"/>
      <c r="D392" s="109"/>
      <c r="F392" s="112"/>
    </row>
    <row r="393" spans="3:6" ht="12.75">
      <c r="C393" s="111"/>
      <c r="D393" s="109"/>
      <c r="F393" s="112"/>
    </row>
    <row r="394" spans="3:6" ht="12.75">
      <c r="C394" s="111"/>
      <c r="D394" s="109"/>
      <c r="F394" s="112"/>
    </row>
    <row r="395" spans="3:6" ht="12.75">
      <c r="C395" s="111"/>
      <c r="D395" s="109"/>
      <c r="F395" s="112"/>
    </row>
    <row r="396" spans="3:6" ht="12.75">
      <c r="C396" s="111"/>
      <c r="D396" s="109"/>
      <c r="F396" s="112"/>
    </row>
    <row r="397" spans="3:6" ht="12.75">
      <c r="C397" s="111"/>
      <c r="D397" s="109"/>
      <c r="F397" s="112"/>
    </row>
    <row r="398" spans="3:6" ht="12.75">
      <c r="C398" s="111"/>
      <c r="D398" s="109"/>
      <c r="F398" s="112"/>
    </row>
    <row r="399" spans="3:6" ht="12.75">
      <c r="C399" s="111"/>
      <c r="D399" s="109"/>
      <c r="F399" s="112"/>
    </row>
    <row r="400" spans="3:6" ht="12.75">
      <c r="C400" s="111"/>
      <c r="D400" s="109"/>
      <c r="F400" s="112"/>
    </row>
    <row r="401" spans="3:6" ht="12.75">
      <c r="C401" s="111"/>
      <c r="D401" s="109"/>
      <c r="F401" s="112"/>
    </row>
    <row r="402" spans="3:6" ht="12.75">
      <c r="C402" s="111"/>
      <c r="D402" s="109"/>
      <c r="F402" s="112"/>
    </row>
    <row r="403" spans="3:6" ht="12.75">
      <c r="C403" s="111"/>
      <c r="D403" s="109"/>
      <c r="F403" s="112"/>
    </row>
    <row r="404" spans="3:6" ht="12.75">
      <c r="C404" s="111"/>
      <c r="D404" s="109"/>
      <c r="F404" s="112"/>
    </row>
    <row r="405" spans="3:6" ht="12.75">
      <c r="C405" s="111"/>
      <c r="D405" s="109"/>
      <c r="F405" s="112"/>
    </row>
    <row r="406" spans="3:6" ht="12.75">
      <c r="C406" s="111"/>
      <c r="D406" s="109"/>
      <c r="F406" s="112"/>
    </row>
    <row r="407" spans="3:6" ht="12.75">
      <c r="C407" s="111"/>
      <c r="D407" s="109"/>
      <c r="F407" s="112"/>
    </row>
    <row r="408" spans="3:6" ht="12.75">
      <c r="C408" s="111"/>
      <c r="D408" s="109"/>
      <c r="F408" s="112"/>
    </row>
    <row r="409" spans="3:6" ht="12.75">
      <c r="C409" s="111"/>
      <c r="D409" s="109"/>
      <c r="F409" s="112"/>
    </row>
    <row r="410" spans="3:6" ht="12.75">
      <c r="C410" s="111"/>
      <c r="D410" s="109"/>
      <c r="F410" s="112"/>
    </row>
    <row r="411" spans="3:6" ht="12.75">
      <c r="C411" s="111"/>
      <c r="D411" s="109"/>
      <c r="F411" s="112"/>
    </row>
    <row r="412" spans="3:6" ht="12.75">
      <c r="C412" s="111"/>
      <c r="D412" s="109"/>
      <c r="F412" s="112"/>
    </row>
    <row r="413" spans="3:6" ht="12.75">
      <c r="C413" s="111"/>
      <c r="D413" s="109"/>
      <c r="F413" s="112"/>
    </row>
    <row r="414" spans="3:6" ht="12.75">
      <c r="C414" s="111"/>
      <c r="D414" s="109"/>
      <c r="F414" s="112"/>
    </row>
    <row r="415" spans="3:6" ht="12.75">
      <c r="C415" s="111"/>
      <c r="D415" s="109"/>
      <c r="F415" s="112"/>
    </row>
    <row r="416" spans="3:6" ht="12.75">
      <c r="C416" s="111"/>
      <c r="D416" s="109"/>
      <c r="F416" s="112"/>
    </row>
    <row r="417" spans="3:6" ht="12.75">
      <c r="C417" s="111"/>
      <c r="D417" s="109"/>
      <c r="F417" s="112"/>
    </row>
    <row r="418" spans="3:6" ht="12.75">
      <c r="C418" s="111"/>
      <c r="D418" s="109"/>
      <c r="F418" s="112"/>
    </row>
    <row r="419" spans="3:6" ht="12.75">
      <c r="C419" s="111"/>
      <c r="D419" s="109"/>
      <c r="F419" s="112"/>
    </row>
    <row r="420" spans="3:6" ht="12.75">
      <c r="C420" s="111"/>
      <c r="D420" s="109"/>
      <c r="F420" s="112"/>
    </row>
    <row r="421" spans="3:6" ht="12.75">
      <c r="C421" s="111"/>
      <c r="D421" s="109"/>
      <c r="F421" s="112"/>
    </row>
    <row r="422" spans="3:6" ht="12.75">
      <c r="C422" s="111"/>
      <c r="D422" s="109"/>
      <c r="F422" s="112"/>
    </row>
    <row r="423" spans="3:6" ht="12.75">
      <c r="C423" s="111"/>
      <c r="D423" s="109"/>
      <c r="F423" s="112"/>
    </row>
    <row r="424" spans="3:6" ht="12.75">
      <c r="C424" s="111"/>
      <c r="D424" s="109"/>
      <c r="F424" s="112"/>
    </row>
    <row r="425" spans="3:6" ht="12.75">
      <c r="C425" s="111"/>
      <c r="D425" s="109"/>
      <c r="F425" s="112"/>
    </row>
    <row r="426" spans="3:6" ht="12.75">
      <c r="C426" s="111"/>
      <c r="D426" s="109"/>
      <c r="F426" s="112"/>
    </row>
    <row r="427" spans="3:6" ht="12.75">
      <c r="C427" s="111"/>
      <c r="D427" s="109"/>
      <c r="F427" s="112"/>
    </row>
    <row r="428" spans="3:6" ht="12.75">
      <c r="C428" s="111"/>
      <c r="D428" s="109"/>
      <c r="F428" s="112"/>
    </row>
    <row r="429" spans="3:6" ht="12.75">
      <c r="C429" s="111"/>
      <c r="D429" s="109"/>
      <c r="F429" s="112"/>
    </row>
    <row r="430" spans="3:6" ht="12.75">
      <c r="C430" s="111"/>
      <c r="D430" s="109"/>
      <c r="F430" s="112"/>
    </row>
    <row r="431" spans="3:6" ht="12.75">
      <c r="C431" s="111"/>
      <c r="D431" s="109"/>
      <c r="F431" s="112"/>
    </row>
    <row r="432" spans="3:6" ht="12.75">
      <c r="C432" s="111"/>
      <c r="D432" s="109"/>
      <c r="F432" s="112"/>
    </row>
    <row r="433" spans="3:6" ht="12.75">
      <c r="C433" s="111"/>
      <c r="D433" s="109"/>
      <c r="F433" s="112"/>
    </row>
    <row r="434" spans="3:6" ht="12.75">
      <c r="C434" s="111"/>
      <c r="D434" s="109"/>
      <c r="F434" s="112"/>
    </row>
    <row r="435" spans="3:6" ht="12.75">
      <c r="C435" s="111"/>
      <c r="D435" s="109"/>
      <c r="F435" s="112"/>
    </row>
    <row r="436" spans="3:6" ht="12.75">
      <c r="C436" s="111"/>
      <c r="D436" s="109"/>
      <c r="F436" s="112"/>
    </row>
    <row r="437" spans="3:6" ht="12.75">
      <c r="C437" s="111"/>
      <c r="D437" s="109"/>
      <c r="F437" s="112"/>
    </row>
    <row r="438" spans="3:6" ht="12.75">
      <c r="C438" s="111"/>
      <c r="D438" s="109"/>
      <c r="F438" s="112"/>
    </row>
    <row r="439" spans="3:6" ht="12.75">
      <c r="C439" s="111"/>
      <c r="D439" s="109"/>
      <c r="F439" s="112"/>
    </row>
    <row r="440" spans="3:6" ht="12.75">
      <c r="C440" s="111"/>
      <c r="D440" s="109"/>
      <c r="F440" s="112"/>
    </row>
    <row r="441" spans="3:6" ht="12.75">
      <c r="C441" s="111"/>
      <c r="D441" s="109"/>
      <c r="F441" s="112"/>
    </row>
    <row r="442" spans="3:6" ht="12.75">
      <c r="C442" s="111"/>
      <c r="D442" s="109"/>
      <c r="F442" s="112"/>
    </row>
    <row r="443" spans="3:6" ht="12.75">
      <c r="C443" s="111"/>
      <c r="D443" s="109"/>
      <c r="F443" s="112"/>
    </row>
    <row r="444" spans="3:6" ht="12.75">
      <c r="C444" s="111"/>
      <c r="D444" s="109"/>
      <c r="F444" s="112"/>
    </row>
    <row r="445" spans="3:6" ht="12.75">
      <c r="C445" s="111"/>
      <c r="D445" s="109"/>
      <c r="F445" s="112"/>
    </row>
    <row r="446" spans="3:6" ht="12.75">
      <c r="C446" s="111"/>
      <c r="D446" s="109"/>
      <c r="F446" s="112"/>
    </row>
    <row r="447" spans="3:6" ht="12.75">
      <c r="C447" s="111"/>
      <c r="D447" s="109"/>
      <c r="F447" s="112"/>
    </row>
    <row r="448" spans="3:6" ht="12.75">
      <c r="C448" s="111"/>
      <c r="D448" s="109"/>
      <c r="F448" s="112"/>
    </row>
    <row r="449" spans="3:6" ht="12.75">
      <c r="C449" s="111"/>
      <c r="D449" s="109"/>
      <c r="F449" s="112"/>
    </row>
    <row r="450" spans="3:6" ht="12.75">
      <c r="C450" s="111"/>
      <c r="D450" s="109"/>
      <c r="F450" s="112"/>
    </row>
    <row r="451" spans="3:6" ht="12.75">
      <c r="C451" s="111"/>
      <c r="D451" s="109"/>
      <c r="F451" s="112"/>
    </row>
    <row r="452" spans="3:6" ht="12.75">
      <c r="C452" s="111"/>
      <c r="D452" s="109"/>
      <c r="F452" s="112"/>
    </row>
    <row r="453" spans="3:6" ht="12.75">
      <c r="C453" s="111"/>
      <c r="D453" s="109"/>
      <c r="F453" s="112"/>
    </row>
    <row r="454" spans="3:6" ht="12.75">
      <c r="C454" s="111"/>
      <c r="D454" s="109"/>
      <c r="F454" s="112"/>
    </row>
    <row r="455" spans="3:6" ht="12.75">
      <c r="C455" s="111"/>
      <c r="D455" s="109"/>
      <c r="F455" s="112"/>
    </row>
    <row r="456" spans="3:6" ht="12.75">
      <c r="C456" s="111"/>
      <c r="D456" s="109"/>
      <c r="F456" s="112"/>
    </row>
    <row r="457" spans="3:6" ht="12.75">
      <c r="C457" s="111"/>
      <c r="D457" s="109"/>
      <c r="F457" s="112"/>
    </row>
    <row r="458" spans="3:6" ht="12.75">
      <c r="C458" s="111"/>
      <c r="D458" s="109"/>
      <c r="F458" s="112"/>
    </row>
    <row r="459" spans="3:6" ht="12.75">
      <c r="C459" s="111"/>
      <c r="D459" s="109"/>
      <c r="F459" s="112"/>
    </row>
    <row r="460" spans="3:6" ht="12.75">
      <c r="C460" s="111"/>
      <c r="D460" s="109"/>
      <c r="F460" s="112"/>
    </row>
    <row r="461" spans="3:6" ht="12.75">
      <c r="C461" s="111"/>
      <c r="D461" s="109"/>
      <c r="F461" s="112"/>
    </row>
    <row r="462" spans="3:6" ht="12.75">
      <c r="C462" s="111"/>
      <c r="D462" s="109"/>
      <c r="F462" s="112"/>
    </row>
    <row r="463" spans="3:6" ht="12.75">
      <c r="C463" s="111"/>
      <c r="D463" s="109"/>
      <c r="F463" s="112"/>
    </row>
    <row r="464" spans="3:6" ht="12.75">
      <c r="C464" s="111"/>
      <c r="D464" s="109"/>
      <c r="F464" s="112"/>
    </row>
    <row r="465" spans="3:6" ht="12.75">
      <c r="C465" s="111"/>
      <c r="D465" s="109"/>
      <c r="F465" s="112"/>
    </row>
    <row r="466" spans="3:6" ht="12.75">
      <c r="C466" s="111"/>
      <c r="D466" s="109"/>
      <c r="F466" s="112"/>
    </row>
    <row r="467" spans="3:6" ht="12.75">
      <c r="C467" s="111"/>
      <c r="D467" s="109"/>
      <c r="F467" s="112"/>
    </row>
    <row r="468" spans="3:6" ht="12.75">
      <c r="C468" s="111"/>
      <c r="D468" s="109"/>
      <c r="F468" s="112"/>
    </row>
    <row r="469" spans="3:6" ht="12.75">
      <c r="C469" s="111"/>
      <c r="D469" s="109"/>
      <c r="F469" s="112"/>
    </row>
    <row r="470" spans="3:6" ht="12.75">
      <c r="C470" s="111"/>
      <c r="D470" s="109"/>
      <c r="F470" s="112"/>
    </row>
    <row r="471" spans="3:6" ht="12.75">
      <c r="C471" s="111"/>
      <c r="D471" s="109"/>
      <c r="F471" s="112"/>
    </row>
    <row r="472" spans="3:6" ht="12.75">
      <c r="C472" s="111"/>
      <c r="D472" s="109"/>
      <c r="F472" s="112"/>
    </row>
    <row r="473" spans="3:6" ht="12.75">
      <c r="C473" s="111"/>
      <c r="D473" s="109"/>
      <c r="F473" s="112"/>
    </row>
    <row r="474" spans="3:6" ht="12.75">
      <c r="C474" s="111"/>
      <c r="D474" s="109"/>
      <c r="F474" s="112"/>
    </row>
    <row r="475" spans="3:6" ht="12.75">
      <c r="C475" s="111"/>
      <c r="D475" s="109"/>
      <c r="F475" s="112"/>
    </row>
    <row r="476" spans="3:6" ht="12.75">
      <c r="C476" s="111"/>
      <c r="D476" s="109"/>
      <c r="F476" s="112"/>
    </row>
    <row r="477" spans="3:6" ht="12.75">
      <c r="C477" s="111"/>
      <c r="D477" s="109"/>
      <c r="F477" s="112"/>
    </row>
    <row r="478" spans="3:6" ht="12.75">
      <c r="C478" s="111"/>
      <c r="D478" s="109"/>
      <c r="F478" s="112"/>
    </row>
    <row r="479" spans="3:6" ht="12.75">
      <c r="C479" s="111"/>
      <c r="D479" s="109"/>
      <c r="F479" s="112"/>
    </row>
    <row r="480" spans="3:6" ht="12.75">
      <c r="C480" s="111"/>
      <c r="D480" s="109"/>
      <c r="F480" s="112"/>
    </row>
    <row r="481" spans="3:6" ht="12.75">
      <c r="C481" s="111"/>
      <c r="D481" s="109"/>
      <c r="F481" s="112"/>
    </row>
    <row r="482" spans="3:6" ht="12.75">
      <c r="C482" s="111"/>
      <c r="D482" s="109"/>
      <c r="F482" s="112"/>
    </row>
    <row r="483" spans="3:6" ht="12.75">
      <c r="C483" s="111"/>
      <c r="D483" s="109"/>
      <c r="F483" s="112"/>
    </row>
    <row r="484" spans="3:6" ht="12.75">
      <c r="C484" s="111"/>
      <c r="D484" s="109"/>
      <c r="F484" s="112"/>
    </row>
    <row r="485" spans="3:6" ht="12.75">
      <c r="C485" s="111"/>
      <c r="D485" s="109"/>
      <c r="F485" s="112"/>
    </row>
    <row r="486" spans="3:6" ht="12.75">
      <c r="C486" s="111"/>
      <c r="D486" s="109"/>
      <c r="F486" s="112"/>
    </row>
    <row r="487" spans="3:6" ht="12.75">
      <c r="C487" s="111"/>
      <c r="D487" s="109"/>
      <c r="F487" s="112"/>
    </row>
    <row r="488" spans="3:6" ht="12.75">
      <c r="C488" s="111"/>
      <c r="D488" s="109"/>
      <c r="F488" s="112"/>
    </row>
    <row r="489" spans="3:6" ht="12.75">
      <c r="C489" s="111"/>
      <c r="D489" s="109"/>
      <c r="F489" s="112"/>
    </row>
    <row r="490" spans="3:6" ht="12.75">
      <c r="C490" s="111"/>
      <c r="D490" s="109"/>
      <c r="F490" s="112"/>
    </row>
    <row r="491" spans="3:6" ht="12.75">
      <c r="C491" s="111"/>
      <c r="D491" s="109"/>
      <c r="F491" s="112"/>
    </row>
    <row r="492" spans="3:6" ht="12.75">
      <c r="C492" s="111"/>
      <c r="D492" s="109"/>
      <c r="F492" s="112"/>
    </row>
    <row r="493" spans="3:6" ht="12.75">
      <c r="C493" s="111"/>
      <c r="D493" s="109"/>
      <c r="F493" s="112"/>
    </row>
    <row r="494" spans="3:6" ht="12.75">
      <c r="C494" s="111"/>
      <c r="D494" s="109"/>
      <c r="F494" s="112"/>
    </row>
    <row r="495" spans="3:6" ht="12.75">
      <c r="C495" s="111"/>
      <c r="D495" s="109"/>
      <c r="F495" s="112"/>
    </row>
    <row r="496" spans="3:6" ht="12.75">
      <c r="C496" s="111"/>
      <c r="D496" s="109"/>
      <c r="F496" s="112"/>
    </row>
    <row r="497" spans="3:6" ht="12.75">
      <c r="C497" s="111"/>
      <c r="D497" s="109"/>
      <c r="F497" s="112"/>
    </row>
    <row r="498" spans="3:6" ht="12.75">
      <c r="C498" s="111"/>
      <c r="D498" s="109"/>
      <c r="F498" s="112"/>
    </row>
    <row r="499" spans="3:6" ht="12.75">
      <c r="C499" s="111"/>
      <c r="D499" s="109"/>
      <c r="F499" s="112"/>
    </row>
    <row r="500" spans="3:6" ht="12.75">
      <c r="C500" s="111"/>
      <c r="D500" s="109"/>
      <c r="F500" s="112"/>
    </row>
    <row r="501" spans="3:6" ht="12.75">
      <c r="C501" s="111"/>
      <c r="D501" s="109"/>
      <c r="F501" s="112"/>
    </row>
    <row r="502" spans="3:6" ht="12.75">
      <c r="C502" s="111"/>
      <c r="D502" s="109"/>
      <c r="F502" s="112"/>
    </row>
    <row r="503" spans="3:6" ht="12.75">
      <c r="C503" s="111"/>
      <c r="D503" s="109"/>
      <c r="F503" s="112"/>
    </row>
    <row r="504" spans="3:6" ht="12.75">
      <c r="C504" s="111"/>
      <c r="D504" s="109"/>
      <c r="F504" s="112"/>
    </row>
    <row r="505" spans="3:6" ht="12.75">
      <c r="C505" s="111"/>
      <c r="D505" s="109"/>
      <c r="F505" s="112"/>
    </row>
    <row r="506" spans="3:6" ht="12.75">
      <c r="C506" s="111"/>
      <c r="D506" s="109"/>
      <c r="F506" s="112"/>
    </row>
    <row r="507" spans="3:6" ht="12.75">
      <c r="C507" s="111"/>
      <c r="D507" s="109"/>
      <c r="F507" s="112"/>
    </row>
    <row r="508" spans="3:6" ht="12.75">
      <c r="C508" s="111"/>
      <c r="D508" s="109"/>
      <c r="F508" s="112"/>
    </row>
    <row r="509" spans="3:6" ht="12.75">
      <c r="C509" s="111"/>
      <c r="D509" s="109"/>
      <c r="F509" s="112"/>
    </row>
    <row r="510" spans="3:6" ht="12.75">
      <c r="C510" s="111"/>
      <c r="D510" s="109"/>
      <c r="F510" s="112"/>
    </row>
    <row r="511" spans="3:6" ht="12.75">
      <c r="C511" s="111"/>
      <c r="D511" s="109"/>
      <c r="F511" s="112"/>
    </row>
    <row r="512" spans="3:6" ht="12.75">
      <c r="C512" s="111"/>
      <c r="D512" s="109"/>
      <c r="F512" s="112"/>
    </row>
    <row r="513" spans="3:6" ht="12.75">
      <c r="C513" s="111"/>
      <c r="D513" s="109"/>
      <c r="F513" s="112"/>
    </row>
    <row r="514" spans="3:6" ht="12.75">
      <c r="C514" s="111"/>
      <c r="D514" s="109"/>
      <c r="F514" s="112"/>
    </row>
    <row r="515" spans="3:6" ht="12.75">
      <c r="C515" s="111"/>
      <c r="D515" s="109"/>
      <c r="F515" s="112"/>
    </row>
    <row r="516" spans="3:6" ht="12.75">
      <c r="C516" s="111"/>
      <c r="D516" s="109"/>
      <c r="F516" s="112"/>
    </row>
    <row r="517" spans="3:6" ht="12.75">
      <c r="C517" s="111"/>
      <c r="D517" s="109"/>
      <c r="F517" s="112"/>
    </row>
    <row r="518" spans="3:6" ht="12.75">
      <c r="C518" s="111"/>
      <c r="D518" s="109"/>
      <c r="F518" s="112"/>
    </row>
    <row r="519" spans="3:6" ht="12.75">
      <c r="C519" s="111"/>
      <c r="D519" s="109"/>
      <c r="F519" s="112"/>
    </row>
    <row r="520" spans="3:6" ht="12.75">
      <c r="C520" s="111"/>
      <c r="D520" s="109"/>
      <c r="F520" s="112"/>
    </row>
    <row r="521" spans="3:6" ht="12.75">
      <c r="C521" s="111"/>
      <c r="D521" s="109"/>
      <c r="F521" s="112"/>
    </row>
    <row r="522" spans="3:6" ht="12.75">
      <c r="C522" s="111"/>
      <c r="D522" s="109"/>
      <c r="F522" s="112"/>
    </row>
    <row r="523" spans="3:6" ht="12.75">
      <c r="C523" s="111"/>
      <c r="D523" s="109"/>
      <c r="F523" s="112"/>
    </row>
    <row r="524" spans="3:6" ht="12.75">
      <c r="C524" s="111"/>
      <c r="D524" s="109"/>
      <c r="F524" s="112"/>
    </row>
    <row r="525" spans="3:6" ht="12.75">
      <c r="C525" s="111"/>
      <c r="D525" s="109"/>
      <c r="F525" s="112"/>
    </row>
    <row r="526" spans="3:6" ht="12.75">
      <c r="C526" s="111"/>
      <c r="D526" s="109"/>
      <c r="F526" s="112"/>
    </row>
    <row r="527" spans="3:6" ht="12.75">
      <c r="C527" s="111"/>
      <c r="D527" s="109"/>
      <c r="F527" s="112"/>
    </row>
    <row r="528" spans="3:6" ht="12.75">
      <c r="C528" s="111"/>
      <c r="D528" s="109"/>
      <c r="F528" s="112"/>
    </row>
    <row r="529" spans="3:6" ht="12.75">
      <c r="C529" s="111"/>
      <c r="D529" s="109"/>
      <c r="F529" s="112"/>
    </row>
    <row r="530" spans="3:6" ht="12.75">
      <c r="C530" s="111"/>
      <c r="D530" s="109"/>
      <c r="F530" s="112"/>
    </row>
    <row r="531" spans="3:6" ht="12.75">
      <c r="C531" s="111"/>
      <c r="D531" s="109"/>
      <c r="F531" s="112"/>
    </row>
    <row r="532" spans="3:6" ht="12.75">
      <c r="C532" s="111"/>
      <c r="D532" s="109"/>
      <c r="F532" s="112"/>
    </row>
    <row r="533" spans="3:6" ht="12.75">
      <c r="C533" s="111"/>
      <c r="D533" s="109"/>
      <c r="F533" s="112"/>
    </row>
    <row r="534" spans="3:6" ht="12.75">
      <c r="C534" s="111"/>
      <c r="D534" s="109"/>
      <c r="F534" s="112"/>
    </row>
    <row r="535" spans="3:6" ht="12.75">
      <c r="C535" s="111"/>
      <c r="D535" s="109"/>
      <c r="F535" s="112"/>
    </row>
    <row r="536" spans="3:6" ht="12.75">
      <c r="C536" s="111"/>
      <c r="D536" s="109"/>
      <c r="F536" s="112"/>
    </row>
    <row r="537" spans="3:6" ht="12.75">
      <c r="C537" s="111"/>
      <c r="D537" s="109"/>
      <c r="F537" s="112"/>
    </row>
    <row r="538" spans="3:6" ht="12.75">
      <c r="C538" s="111"/>
      <c r="D538" s="109"/>
      <c r="F538" s="112"/>
    </row>
    <row r="539" spans="3:6" ht="12.75">
      <c r="C539" s="111"/>
      <c r="D539" s="109"/>
      <c r="F539" s="112"/>
    </row>
    <row r="540" spans="3:6" ht="12.75">
      <c r="C540" s="111"/>
      <c r="D540" s="109"/>
      <c r="F540" s="112"/>
    </row>
    <row r="541" spans="3:6" ht="12.75">
      <c r="C541" s="111"/>
      <c r="D541" s="109"/>
      <c r="F541" s="112"/>
    </row>
    <row r="542" spans="3:6" ht="12.75">
      <c r="C542" s="111"/>
      <c r="D542" s="109"/>
      <c r="F542" s="112"/>
    </row>
    <row r="543" spans="3:6" ht="12.75">
      <c r="C543" s="111"/>
      <c r="D543" s="109"/>
      <c r="F543" s="112"/>
    </row>
    <row r="544" spans="3:6" ht="12.75">
      <c r="C544" s="111"/>
      <c r="D544" s="109"/>
      <c r="F544" s="112"/>
    </row>
    <row r="545" spans="3:6" ht="12.75">
      <c r="C545" s="111"/>
      <c r="D545" s="109"/>
      <c r="F545" s="112"/>
    </row>
    <row r="546" spans="3:6" ht="12.75">
      <c r="C546" s="111"/>
      <c r="D546" s="109"/>
      <c r="F546" s="112"/>
    </row>
    <row r="547" spans="3:6" ht="12.75">
      <c r="C547" s="111"/>
      <c r="D547" s="109"/>
      <c r="F547" s="112"/>
    </row>
    <row r="548" spans="3:6" ht="12.75">
      <c r="C548" s="111"/>
      <c r="D548" s="109"/>
      <c r="F548" s="112"/>
    </row>
    <row r="549" spans="3:6" ht="12.75">
      <c r="C549" s="111"/>
      <c r="D549" s="109"/>
      <c r="F549" s="112"/>
    </row>
    <row r="550" spans="3:6" ht="12.75">
      <c r="C550" s="111"/>
      <c r="D550" s="109"/>
      <c r="F550" s="112"/>
    </row>
    <row r="551" spans="3:6" ht="12.75">
      <c r="C551" s="111"/>
      <c r="D551" s="109"/>
      <c r="F551" s="112"/>
    </row>
    <row r="552" spans="3:6" ht="12.75">
      <c r="C552" s="111"/>
      <c r="D552" s="109"/>
      <c r="F552" s="112"/>
    </row>
    <row r="553" spans="3:6" ht="12.75">
      <c r="C553" s="111"/>
      <c r="D553" s="109"/>
      <c r="F553" s="112"/>
    </row>
    <row r="554" spans="3:6" ht="12.75">
      <c r="C554" s="111"/>
      <c r="D554" s="109"/>
      <c r="F554" s="112"/>
    </row>
    <row r="555" spans="3:6" ht="12.75">
      <c r="C555" s="111"/>
      <c r="D555" s="109"/>
      <c r="F555" s="112"/>
    </row>
    <row r="556" spans="3:6" ht="12.75">
      <c r="C556" s="111"/>
      <c r="D556" s="109"/>
      <c r="F556" s="112"/>
    </row>
    <row r="557" spans="3:6" ht="12.75">
      <c r="C557" s="111"/>
      <c r="D557" s="109"/>
      <c r="F557" s="112"/>
    </row>
    <row r="558" spans="3:6" ht="12.75">
      <c r="C558" s="111"/>
      <c r="D558" s="109"/>
      <c r="F558" s="112"/>
    </row>
    <row r="559" spans="3:6" ht="12.75">
      <c r="C559" s="111"/>
      <c r="D559" s="109"/>
      <c r="F559" s="112"/>
    </row>
    <row r="560" spans="3:6" ht="12.75">
      <c r="C560" s="111"/>
      <c r="D560" s="109"/>
      <c r="F560" s="112"/>
    </row>
    <row r="561" spans="3:6" ht="12.75">
      <c r="C561" s="111"/>
      <c r="D561" s="109"/>
      <c r="F561" s="112"/>
    </row>
    <row r="562" spans="3:6" ht="12.75">
      <c r="C562" s="111"/>
      <c r="D562" s="109"/>
      <c r="F562" s="112"/>
    </row>
    <row r="563" spans="3:6" ht="12.75">
      <c r="C563" s="111"/>
      <c r="D563" s="109"/>
      <c r="F563" s="112"/>
    </row>
    <row r="564" spans="3:6" ht="12.75">
      <c r="C564" s="111"/>
      <c r="D564" s="109"/>
      <c r="F564" s="112"/>
    </row>
    <row r="565" spans="3:6" ht="12.75">
      <c r="C565" s="111"/>
      <c r="D565" s="109"/>
      <c r="F565" s="112"/>
    </row>
    <row r="566" spans="3:6" ht="12.75">
      <c r="C566" s="111"/>
      <c r="D566" s="109"/>
      <c r="F566" s="112"/>
    </row>
    <row r="567" spans="3:6" ht="12.75">
      <c r="C567" s="111"/>
      <c r="D567" s="109"/>
      <c r="F567" s="112"/>
    </row>
    <row r="568" spans="3:6" ht="12.75">
      <c r="C568" s="111"/>
      <c r="D568" s="109"/>
      <c r="F568" s="112"/>
    </row>
    <row r="569" spans="3:6" ht="12.75">
      <c r="C569" s="111"/>
      <c r="D569" s="109"/>
      <c r="F569" s="112"/>
    </row>
    <row r="570" spans="3:6" ht="12.75">
      <c r="C570" s="111"/>
      <c r="D570" s="109"/>
      <c r="F570" s="112"/>
    </row>
    <row r="571" spans="3:6" ht="12.75">
      <c r="C571" s="111"/>
      <c r="D571" s="109"/>
      <c r="F571" s="112"/>
    </row>
    <row r="572" spans="3:6" ht="12.75">
      <c r="C572" s="111"/>
      <c r="D572" s="109"/>
      <c r="F572" s="112"/>
    </row>
    <row r="573" spans="3:6" ht="12.75">
      <c r="C573" s="111"/>
      <c r="D573" s="109"/>
      <c r="F573" s="112"/>
    </row>
    <row r="574" spans="3:6" ht="12.75">
      <c r="C574" s="111"/>
      <c r="D574" s="109"/>
      <c r="F574" s="112"/>
    </row>
    <row r="575" spans="3:6" ht="12.75">
      <c r="C575" s="111"/>
      <c r="D575" s="109"/>
      <c r="F575" s="112"/>
    </row>
    <row r="576" spans="3:6" ht="12.75">
      <c r="C576" s="111"/>
      <c r="D576" s="109"/>
      <c r="F576" s="112"/>
    </row>
    <row r="577" spans="3:6" ht="12.75">
      <c r="C577" s="111"/>
      <c r="D577" s="109"/>
      <c r="F577" s="112"/>
    </row>
    <row r="578" spans="3:6" ht="12.75">
      <c r="C578" s="111"/>
      <c r="D578" s="109"/>
      <c r="F578" s="112"/>
    </row>
    <row r="579" spans="3:6" ht="12.75">
      <c r="C579" s="111"/>
      <c r="D579" s="109"/>
      <c r="F579" s="112"/>
    </row>
    <row r="580" spans="3:6" ht="12.75">
      <c r="C580" s="111"/>
      <c r="D580" s="109"/>
      <c r="F580" s="112"/>
    </row>
    <row r="581" spans="3:6" ht="12.75">
      <c r="C581" s="111"/>
      <c r="D581" s="109"/>
      <c r="F581" s="112"/>
    </row>
    <row r="582" spans="3:6" ht="12.75">
      <c r="C582" s="111"/>
      <c r="D582" s="109"/>
      <c r="F582" s="112"/>
    </row>
    <row r="583" spans="3:6" ht="12.75">
      <c r="C583" s="111"/>
      <c r="D583" s="109"/>
      <c r="F583" s="112"/>
    </row>
    <row r="584" spans="3:6" ht="12.75">
      <c r="C584" s="111"/>
      <c r="D584" s="109"/>
      <c r="F584" s="112"/>
    </row>
    <row r="585" spans="3:6" ht="12.75">
      <c r="C585" s="111"/>
      <c r="D585" s="109"/>
      <c r="F585" s="112"/>
    </row>
    <row r="586" spans="3:6" ht="12.75">
      <c r="C586" s="111"/>
      <c r="D586" s="109"/>
      <c r="F586" s="112"/>
    </row>
    <row r="587" spans="3:6" ht="12.75">
      <c r="C587" s="111"/>
      <c r="D587" s="109"/>
      <c r="F587" s="112"/>
    </row>
    <row r="588" spans="3:6" ht="12.75">
      <c r="C588" s="111"/>
      <c r="D588" s="109"/>
      <c r="F588" s="112"/>
    </row>
    <row r="589" spans="3:6" ht="12.75">
      <c r="C589" s="111"/>
      <c r="D589" s="109"/>
      <c r="F589" s="112"/>
    </row>
    <row r="590" spans="3:6" ht="12.75">
      <c r="C590" s="111"/>
      <c r="D590" s="109"/>
      <c r="F590" s="112"/>
    </row>
    <row r="591" spans="3:6" ht="12.75">
      <c r="C591" s="111"/>
      <c r="D591" s="109"/>
      <c r="F591" s="112"/>
    </row>
    <row r="592" spans="3:6" ht="12.75">
      <c r="C592" s="111"/>
      <c r="D592" s="109"/>
      <c r="F592" s="112"/>
    </row>
    <row r="593" spans="3:6" ht="12.75">
      <c r="C593" s="111"/>
      <c r="D593" s="109"/>
      <c r="F593" s="112"/>
    </row>
    <row r="594" spans="3:6" ht="12.75">
      <c r="C594" s="111"/>
      <c r="D594" s="109"/>
      <c r="F594" s="112"/>
    </row>
    <row r="595" spans="3:6" ht="12.75">
      <c r="C595" s="111"/>
      <c r="D595" s="109"/>
      <c r="F595" s="112"/>
    </row>
    <row r="596" spans="3:6" ht="12.75">
      <c r="C596" s="111"/>
      <c r="D596" s="109"/>
      <c r="F596" s="112"/>
    </row>
    <row r="597" spans="3:6" ht="12.75">
      <c r="C597" s="111"/>
      <c r="D597" s="109"/>
      <c r="F597" s="112"/>
    </row>
    <row r="598" spans="3:6" ht="12.75">
      <c r="C598" s="111"/>
      <c r="D598" s="109"/>
      <c r="F598" s="112"/>
    </row>
    <row r="599" spans="3:6" ht="12.75">
      <c r="C599" s="111"/>
      <c r="D599" s="109"/>
      <c r="F599" s="112"/>
    </row>
    <row r="600" spans="3:6" ht="12.75">
      <c r="C600" s="111"/>
      <c r="D600" s="109"/>
      <c r="F600" s="112"/>
    </row>
    <row r="601" spans="3:6" ht="12.75">
      <c r="C601" s="111"/>
      <c r="D601" s="109"/>
      <c r="F601" s="112"/>
    </row>
    <row r="602" spans="3:6" ht="12.75">
      <c r="C602" s="111"/>
      <c r="D602" s="109"/>
      <c r="F602" s="112"/>
    </row>
    <row r="603" spans="3:6" ht="12.75">
      <c r="C603" s="111"/>
      <c r="D603" s="109"/>
      <c r="F603" s="112"/>
    </row>
    <row r="604" spans="3:6" ht="12.75">
      <c r="C604" s="111"/>
      <c r="D604" s="109"/>
      <c r="F604" s="112"/>
    </row>
    <row r="605" spans="3:6" ht="12.75">
      <c r="C605" s="111"/>
      <c r="D605" s="109"/>
      <c r="F605" s="112"/>
    </row>
    <row r="606" spans="3:6" ht="12.75">
      <c r="C606" s="111"/>
      <c r="D606" s="109"/>
      <c r="F606" s="112"/>
    </row>
    <row r="607" spans="3:6" ht="12.75">
      <c r="C607" s="111"/>
      <c r="D607" s="109"/>
      <c r="F607" s="112"/>
    </row>
    <row r="608" spans="3:6" ht="12.75">
      <c r="C608" s="111"/>
      <c r="D608" s="109"/>
      <c r="F608" s="112"/>
    </row>
    <row r="609" spans="3:6" ht="12.75">
      <c r="C609" s="111"/>
      <c r="D609" s="109"/>
      <c r="F609" s="112"/>
    </row>
    <row r="610" spans="3:6" ht="12.75">
      <c r="C610" s="111"/>
      <c r="D610" s="109"/>
      <c r="F610" s="112"/>
    </row>
    <row r="611" spans="3:6" ht="12.75">
      <c r="C611" s="111"/>
      <c r="D611" s="109"/>
      <c r="F611" s="112"/>
    </row>
    <row r="612" spans="3:6" ht="12.75">
      <c r="C612" s="111"/>
      <c r="D612" s="109"/>
      <c r="F612" s="112"/>
    </row>
    <row r="613" spans="3:6" ht="12.75">
      <c r="C613" s="111"/>
      <c r="D613" s="109"/>
      <c r="F613" s="112"/>
    </row>
    <row r="614" spans="3:6" ht="12.75">
      <c r="C614" s="111"/>
      <c r="D614" s="109"/>
      <c r="F614" s="112"/>
    </row>
    <row r="615" spans="3:6" ht="12.75">
      <c r="C615" s="111"/>
      <c r="D615" s="109"/>
      <c r="F615" s="112"/>
    </row>
    <row r="616" spans="3:6" ht="12.75">
      <c r="C616" s="111"/>
      <c r="D616" s="109"/>
      <c r="F616" s="112"/>
    </row>
    <row r="617" spans="3:6" ht="12.75">
      <c r="C617" s="111"/>
      <c r="D617" s="109"/>
      <c r="F617" s="112"/>
    </row>
    <row r="618" spans="3:6" ht="12.75">
      <c r="C618" s="111"/>
      <c r="D618" s="109"/>
      <c r="F618" s="112"/>
    </row>
    <row r="619" spans="3:6" ht="12.75">
      <c r="C619" s="111"/>
      <c r="D619" s="109"/>
      <c r="F619" s="112"/>
    </row>
    <row r="620" spans="3:6" ht="12.75">
      <c r="C620" s="111"/>
      <c r="D620" s="109"/>
      <c r="F620" s="112"/>
    </row>
    <row r="621" spans="3:6" ht="12.75">
      <c r="C621" s="111"/>
      <c r="D621" s="109"/>
      <c r="F621" s="112"/>
    </row>
    <row r="622" spans="3:6" ht="12.75">
      <c r="C622" s="111"/>
      <c r="D622" s="109"/>
      <c r="F622" s="112"/>
    </row>
    <row r="623" spans="3:6" ht="12.75">
      <c r="C623" s="111"/>
      <c r="D623" s="109"/>
      <c r="F623" s="112"/>
    </row>
    <row r="624" spans="3:6" ht="12.75">
      <c r="C624" s="111"/>
      <c r="D624" s="109"/>
      <c r="F624" s="112"/>
    </row>
    <row r="625" spans="3:6" ht="12.75">
      <c r="C625" s="111"/>
      <c r="D625" s="109"/>
      <c r="F625" s="112"/>
    </row>
    <row r="626" spans="3:6" ht="12.75">
      <c r="C626" s="111"/>
      <c r="D626" s="109"/>
      <c r="F626" s="112"/>
    </row>
    <row r="627" spans="3:6" ht="12.75">
      <c r="C627" s="111"/>
      <c r="D627" s="109"/>
      <c r="F627" s="112"/>
    </row>
    <row r="628" spans="3:6" ht="12.75">
      <c r="C628" s="111"/>
      <c r="D628" s="109"/>
      <c r="F628" s="112"/>
    </row>
    <row r="629" spans="3:6" ht="12.75">
      <c r="C629" s="111"/>
      <c r="D629" s="109"/>
      <c r="F629" s="112"/>
    </row>
    <row r="630" spans="3:6" ht="12.75">
      <c r="C630" s="111"/>
      <c r="D630" s="109"/>
      <c r="F630" s="112"/>
    </row>
    <row r="631" spans="3:6" ht="12.75">
      <c r="C631" s="111"/>
      <c r="D631" s="109"/>
      <c r="F631" s="112"/>
    </row>
    <row r="632" spans="3:6" ht="12.75">
      <c r="C632" s="111"/>
      <c r="D632" s="109"/>
      <c r="F632" s="112"/>
    </row>
    <row r="633" spans="3:6" ht="12.75">
      <c r="C633" s="111"/>
      <c r="D633" s="109"/>
      <c r="F633" s="112"/>
    </row>
    <row r="634" spans="3:6" ht="12.75">
      <c r="C634" s="111"/>
      <c r="D634" s="109"/>
      <c r="F634" s="112"/>
    </row>
    <row r="635" spans="3:6" ht="12.75">
      <c r="C635" s="111"/>
      <c r="D635" s="109"/>
      <c r="F635" s="112"/>
    </row>
    <row r="636" spans="3:6" ht="12.75">
      <c r="C636" s="111"/>
      <c r="D636" s="109"/>
      <c r="F636" s="112"/>
    </row>
    <row r="637" spans="3:6" ht="12.75">
      <c r="C637" s="111"/>
      <c r="D637" s="109"/>
      <c r="F637" s="112"/>
    </row>
    <row r="638" spans="3:6" ht="12.75">
      <c r="C638" s="111"/>
      <c r="D638" s="109"/>
      <c r="F638" s="112"/>
    </row>
    <row r="639" spans="3:6" ht="12.75">
      <c r="C639" s="111"/>
      <c r="D639" s="109"/>
      <c r="F639" s="112"/>
    </row>
    <row r="640" spans="3:6" ht="12.75">
      <c r="C640" s="111"/>
      <c r="D640" s="109"/>
      <c r="F640" s="112"/>
    </row>
    <row r="641" spans="3:6" ht="12.75">
      <c r="C641" s="111"/>
      <c r="D641" s="109"/>
      <c r="F641" s="112"/>
    </row>
    <row r="642" spans="3:6" ht="12.75">
      <c r="C642" s="111"/>
      <c r="D642" s="109"/>
      <c r="F642" s="112"/>
    </row>
    <row r="643" spans="3:6" ht="12.75">
      <c r="C643" s="111"/>
      <c r="D643" s="109"/>
      <c r="F643" s="112"/>
    </row>
    <row r="644" spans="3:6" ht="12.75">
      <c r="C644" s="111"/>
      <c r="D644" s="109"/>
      <c r="F644" s="112"/>
    </row>
    <row r="645" spans="3:6" ht="12.75">
      <c r="C645" s="111"/>
      <c r="D645" s="109"/>
      <c r="F645" s="112"/>
    </row>
    <row r="646" spans="3:6" ht="12.75">
      <c r="C646" s="111"/>
      <c r="D646" s="109"/>
      <c r="F646" s="112"/>
    </row>
    <row r="647" spans="3:6" ht="12.75">
      <c r="C647" s="111"/>
      <c r="D647" s="109"/>
      <c r="F647" s="112"/>
    </row>
    <row r="648" spans="3:6" ht="12.75">
      <c r="C648" s="111"/>
      <c r="D648" s="109"/>
      <c r="F648" s="112"/>
    </row>
    <row r="649" spans="3:6" ht="12.75">
      <c r="C649" s="111"/>
      <c r="D649" s="109"/>
      <c r="F649" s="112"/>
    </row>
    <row r="650" spans="3:6" ht="12.75">
      <c r="C650" s="111"/>
      <c r="D650" s="109"/>
      <c r="F650" s="112"/>
    </row>
    <row r="651" spans="3:6" ht="12.75">
      <c r="C651" s="111"/>
      <c r="D651" s="109"/>
      <c r="F651" s="112"/>
    </row>
    <row r="652" spans="3:6" ht="12.75">
      <c r="C652" s="111"/>
      <c r="D652" s="109"/>
      <c r="F652" s="112"/>
    </row>
    <row r="653" spans="3:6" ht="12.75">
      <c r="C653" s="111"/>
      <c r="D653" s="109"/>
      <c r="F653" s="112"/>
    </row>
    <row r="654" spans="3:6" ht="12.75">
      <c r="C654" s="111"/>
      <c r="D654" s="109"/>
      <c r="F654" s="112"/>
    </row>
    <row r="655" spans="3:6" ht="12.75">
      <c r="C655" s="111"/>
      <c r="D655" s="109"/>
      <c r="F655" s="112"/>
    </row>
    <row r="656" spans="3:6" ht="12.75">
      <c r="C656" s="111"/>
      <c r="D656" s="109"/>
      <c r="F656" s="112"/>
    </row>
    <row r="657" spans="3:6" ht="12.75">
      <c r="C657" s="111"/>
      <c r="D657" s="109"/>
      <c r="F657" s="112"/>
    </row>
    <row r="658" spans="3:6" ht="12.75">
      <c r="C658" s="111"/>
      <c r="D658" s="109"/>
      <c r="F658" s="112"/>
    </row>
    <row r="659" spans="3:6" ht="12.75">
      <c r="C659" s="111"/>
      <c r="D659" s="109"/>
      <c r="F659" s="112"/>
    </row>
    <row r="660" spans="3:6" ht="12.75">
      <c r="C660" s="111"/>
      <c r="D660" s="109"/>
      <c r="F660" s="112"/>
    </row>
    <row r="661" spans="3:6" ht="12.75">
      <c r="C661" s="111"/>
      <c r="D661" s="109"/>
      <c r="F661" s="112"/>
    </row>
    <row r="662" spans="3:6" ht="12.75">
      <c r="C662" s="111"/>
      <c r="D662" s="109"/>
      <c r="F662" s="112"/>
    </row>
    <row r="663" spans="3:6" ht="12.75">
      <c r="C663" s="111"/>
      <c r="D663" s="109"/>
      <c r="F663" s="112"/>
    </row>
    <row r="664" spans="3:6" ht="12.75">
      <c r="C664" s="111"/>
      <c r="D664" s="109"/>
      <c r="F664" s="112"/>
    </row>
    <row r="665" spans="3:6" ht="12.75">
      <c r="C665" s="111"/>
      <c r="D665" s="109"/>
      <c r="F665" s="112"/>
    </row>
    <row r="666" spans="3:6" ht="12.75">
      <c r="C666" s="111"/>
      <c r="D666" s="109"/>
      <c r="F666" s="112"/>
    </row>
    <row r="667" spans="3:6" ht="12.75">
      <c r="C667" s="111"/>
      <c r="D667" s="109"/>
      <c r="F667" s="112"/>
    </row>
    <row r="668" spans="3:6" ht="12.75">
      <c r="C668" s="111"/>
      <c r="D668" s="109"/>
      <c r="F668" s="112"/>
    </row>
    <row r="669" spans="3:6" ht="12.75">
      <c r="C669" s="111"/>
      <c r="D669" s="109"/>
      <c r="F669" s="112"/>
    </row>
    <row r="670" spans="3:6" ht="12.75">
      <c r="C670" s="111"/>
      <c r="D670" s="109"/>
      <c r="F670" s="112"/>
    </row>
    <row r="671" spans="3:6" ht="12.75">
      <c r="C671" s="111"/>
      <c r="D671" s="109"/>
      <c r="F671" s="112"/>
    </row>
    <row r="672" spans="3:6" ht="12.75">
      <c r="C672" s="111"/>
      <c r="D672" s="109"/>
      <c r="F672" s="112"/>
    </row>
    <row r="673" spans="3:6" ht="12.75">
      <c r="C673" s="111"/>
      <c r="D673" s="109"/>
      <c r="F673" s="112"/>
    </row>
    <row r="674" spans="3:6" ht="12.75">
      <c r="C674" s="111"/>
      <c r="D674" s="109"/>
      <c r="F674" s="112"/>
    </row>
    <row r="675" spans="3:6" ht="12.75">
      <c r="C675" s="111"/>
      <c r="D675" s="109"/>
      <c r="F675" s="112"/>
    </row>
    <row r="676" spans="3:6" ht="12.75">
      <c r="C676" s="111"/>
      <c r="D676" s="109"/>
      <c r="F676" s="112"/>
    </row>
    <row r="677" spans="3:6" ht="12.75">
      <c r="C677" s="111"/>
      <c r="D677" s="109"/>
      <c r="F677" s="112"/>
    </row>
    <row r="678" spans="3:6" ht="12.75">
      <c r="C678" s="111"/>
      <c r="D678" s="109"/>
      <c r="F678" s="112"/>
    </row>
    <row r="679" spans="3:6" ht="12.75">
      <c r="C679" s="111"/>
      <c r="D679" s="109"/>
      <c r="F679" s="112"/>
    </row>
    <row r="680" spans="3:6" ht="12.75">
      <c r="C680" s="111"/>
      <c r="D680" s="109"/>
      <c r="F680" s="112"/>
    </row>
    <row r="681" spans="3:6" ht="12.75">
      <c r="C681" s="111"/>
      <c r="D681" s="109"/>
      <c r="F681" s="112"/>
    </row>
    <row r="682" spans="3:6" ht="12.75">
      <c r="C682" s="111"/>
      <c r="D682" s="109"/>
      <c r="F682" s="112"/>
    </row>
    <row r="683" spans="3:6" ht="12.75">
      <c r="C683" s="111"/>
      <c r="D683" s="109"/>
      <c r="F683" s="112"/>
    </row>
    <row r="684" spans="3:6" ht="12.75">
      <c r="C684" s="111"/>
      <c r="D684" s="109"/>
      <c r="F684" s="112"/>
    </row>
    <row r="685" spans="3:6" ht="12.75">
      <c r="C685" s="111"/>
      <c r="D685" s="109"/>
      <c r="F685" s="112"/>
    </row>
    <row r="686" spans="3:6" ht="12.75">
      <c r="C686" s="111"/>
      <c r="D686" s="109"/>
      <c r="F686" s="112"/>
    </row>
    <row r="687" spans="3:6" ht="12.75">
      <c r="C687" s="111"/>
      <c r="D687" s="109"/>
      <c r="F687" s="112"/>
    </row>
    <row r="688" spans="3:6" ht="12.75">
      <c r="C688" s="111"/>
      <c r="D688" s="109"/>
      <c r="F688" s="112"/>
    </row>
    <row r="689" spans="3:6" ht="12.75">
      <c r="C689" s="111"/>
      <c r="D689" s="109"/>
      <c r="F689" s="112"/>
    </row>
    <row r="690" spans="3:6" ht="12.75">
      <c r="C690" s="111"/>
      <c r="D690" s="109"/>
      <c r="F690" s="112"/>
    </row>
    <row r="691" spans="3:6" ht="12.75">
      <c r="C691" s="111"/>
      <c r="D691" s="109"/>
      <c r="F691" s="112"/>
    </row>
    <row r="692" spans="3:6" ht="12.75">
      <c r="C692" s="111"/>
      <c r="D692" s="109"/>
      <c r="F692" s="112"/>
    </row>
    <row r="693" spans="3:6" ht="12.75">
      <c r="C693" s="111"/>
      <c r="D693" s="109"/>
      <c r="F693" s="112"/>
    </row>
    <row r="694" spans="3:6" ht="12.75">
      <c r="C694" s="111"/>
      <c r="D694" s="109"/>
      <c r="F694" s="112"/>
    </row>
    <row r="695" spans="3:6" ht="12.75">
      <c r="C695" s="111"/>
      <c r="D695" s="109"/>
      <c r="F695" s="112"/>
    </row>
    <row r="696" spans="3:6" ht="12.75">
      <c r="C696" s="111"/>
      <c r="D696" s="109"/>
      <c r="F696" s="112"/>
    </row>
    <row r="697" spans="3:6" ht="12.75">
      <c r="C697" s="111"/>
      <c r="D697" s="109"/>
      <c r="F697" s="112"/>
    </row>
    <row r="698" spans="3:6" ht="12.75">
      <c r="C698" s="111"/>
      <c r="D698" s="109"/>
      <c r="F698" s="112"/>
    </row>
    <row r="699" spans="3:6" ht="12.75">
      <c r="C699" s="111"/>
      <c r="D699" s="109"/>
      <c r="F699" s="112"/>
    </row>
    <row r="700" spans="3:6" ht="12.75">
      <c r="C700" s="111"/>
      <c r="D700" s="109"/>
      <c r="F700" s="112"/>
    </row>
    <row r="701" spans="3:6" ht="12.75">
      <c r="C701" s="111"/>
      <c r="D701" s="109"/>
      <c r="F701" s="112"/>
    </row>
    <row r="702" spans="3:6" ht="12.75">
      <c r="C702" s="111"/>
      <c r="D702" s="109"/>
      <c r="F702" s="112"/>
    </row>
    <row r="703" spans="3:6" ht="12.75">
      <c r="C703" s="111"/>
      <c r="D703" s="109"/>
      <c r="F703" s="112"/>
    </row>
    <row r="704" spans="3:6" ht="12.75">
      <c r="C704" s="111"/>
      <c r="D704" s="109"/>
      <c r="F704" s="112"/>
    </row>
    <row r="705" spans="3:6" ht="12.75">
      <c r="C705" s="111"/>
      <c r="D705" s="109"/>
      <c r="F705" s="112"/>
    </row>
    <row r="706" spans="3:6" ht="12.75">
      <c r="C706" s="111"/>
      <c r="D706" s="109"/>
      <c r="F706" s="112"/>
    </row>
    <row r="707" spans="3:6" ht="12.75">
      <c r="C707" s="111"/>
      <c r="D707" s="109"/>
      <c r="F707" s="112"/>
    </row>
    <row r="708" spans="3:6" ht="12.75">
      <c r="C708" s="111"/>
      <c r="D708" s="109"/>
      <c r="F708" s="112"/>
    </row>
    <row r="709" spans="3:6" ht="12.75">
      <c r="C709" s="111"/>
      <c r="D709" s="109"/>
      <c r="F709" s="112"/>
    </row>
    <row r="710" spans="3:6" ht="12.75">
      <c r="C710" s="111"/>
      <c r="D710" s="109"/>
      <c r="F710" s="112"/>
    </row>
    <row r="711" spans="3:6" ht="12.75">
      <c r="C711" s="111"/>
      <c r="D711" s="109"/>
      <c r="F711" s="112"/>
    </row>
    <row r="712" spans="3:6" ht="12.75">
      <c r="C712" s="111"/>
      <c r="D712" s="109"/>
      <c r="F712" s="112"/>
    </row>
    <row r="713" spans="3:6" ht="12.75">
      <c r="C713" s="111"/>
      <c r="D713" s="109"/>
      <c r="F713" s="112"/>
    </row>
    <row r="714" spans="3:6" ht="12.75">
      <c r="C714" s="111"/>
      <c r="D714" s="109"/>
      <c r="F714" s="112"/>
    </row>
    <row r="715" spans="3:6" ht="12.75">
      <c r="C715" s="111"/>
      <c r="D715" s="109"/>
      <c r="F715" s="112"/>
    </row>
    <row r="716" spans="3:6" ht="12.75">
      <c r="C716" s="111"/>
      <c r="D716" s="109"/>
      <c r="F716" s="112"/>
    </row>
    <row r="717" spans="3:6" ht="12.75">
      <c r="C717" s="111"/>
      <c r="D717" s="109"/>
      <c r="F717" s="112"/>
    </row>
    <row r="718" spans="3:6" ht="12.75">
      <c r="C718" s="111"/>
      <c r="D718" s="109"/>
      <c r="F718" s="112"/>
    </row>
    <row r="719" spans="3:6" ht="12.75">
      <c r="C719" s="111"/>
      <c r="D719" s="109"/>
      <c r="F719" s="112"/>
    </row>
    <row r="720" spans="3:6" ht="12.75">
      <c r="C720" s="111"/>
      <c r="D720" s="109"/>
      <c r="F720" s="112"/>
    </row>
    <row r="721" spans="3:6" ht="12.75">
      <c r="C721" s="111"/>
      <c r="D721" s="109"/>
      <c r="F721" s="112"/>
    </row>
    <row r="722" spans="3:6" ht="12.75">
      <c r="C722" s="111"/>
      <c r="D722" s="109"/>
      <c r="F722" s="112"/>
    </row>
    <row r="723" spans="3:6" ht="12.75">
      <c r="C723" s="111"/>
      <c r="D723" s="109"/>
      <c r="F723" s="112"/>
    </row>
    <row r="724" spans="3:6" ht="12.75">
      <c r="C724" s="111"/>
      <c r="D724" s="109"/>
      <c r="F724" s="112"/>
    </row>
    <row r="725" spans="3:6" ht="12.75">
      <c r="C725" s="111"/>
      <c r="D725" s="109"/>
      <c r="F725" s="112"/>
    </row>
    <row r="726" spans="3:6" ht="12.75">
      <c r="C726" s="111"/>
      <c r="D726" s="109"/>
      <c r="F726" s="112"/>
    </row>
    <row r="727" spans="3:6" ht="12.75">
      <c r="C727" s="111"/>
      <c r="D727" s="109"/>
      <c r="F727" s="112"/>
    </row>
    <row r="728" spans="3:6" ht="12.75">
      <c r="C728" s="111"/>
      <c r="D728" s="109"/>
      <c r="F728" s="112"/>
    </row>
    <row r="729" spans="3:6" ht="12.75">
      <c r="C729" s="111"/>
      <c r="D729" s="109"/>
      <c r="F729" s="112"/>
    </row>
    <row r="730" spans="3:6" ht="12.75">
      <c r="C730" s="111"/>
      <c r="D730" s="109"/>
      <c r="F730" s="112"/>
    </row>
    <row r="731" spans="3:6" ht="12.75">
      <c r="C731" s="111"/>
      <c r="D731" s="109"/>
      <c r="F731" s="112"/>
    </row>
    <row r="732" spans="3:6" ht="12.75">
      <c r="C732" s="111"/>
      <c r="D732" s="109"/>
      <c r="F732" s="112"/>
    </row>
    <row r="733" spans="3:6" ht="12.75">
      <c r="C733" s="111"/>
      <c r="D733" s="109"/>
      <c r="F733" s="112"/>
    </row>
    <row r="734" spans="3:6" ht="12.75">
      <c r="C734" s="111"/>
      <c r="D734" s="109"/>
      <c r="F734" s="112"/>
    </row>
    <row r="735" spans="3:6" ht="12.75">
      <c r="C735" s="111"/>
      <c r="D735" s="109"/>
      <c r="F735" s="112"/>
    </row>
    <row r="736" spans="3:6" ht="12.75">
      <c r="C736" s="111"/>
      <c r="D736" s="109"/>
      <c r="F736" s="112"/>
    </row>
    <row r="737" spans="3:6" ht="12.75">
      <c r="C737" s="111"/>
      <c r="D737" s="109"/>
      <c r="F737" s="112"/>
    </row>
    <row r="738" spans="3:6" ht="12.75">
      <c r="C738" s="111"/>
      <c r="D738" s="109"/>
      <c r="F738" s="112"/>
    </row>
    <row r="739" spans="3:6" ht="12.75">
      <c r="C739" s="111"/>
      <c r="D739" s="109"/>
      <c r="F739" s="112"/>
    </row>
    <row r="740" spans="3:6" ht="12.75">
      <c r="C740" s="111"/>
      <c r="D740" s="109"/>
      <c r="F740" s="112"/>
    </row>
    <row r="741" spans="3:6" ht="12.75">
      <c r="C741" s="111"/>
      <c r="D741" s="109"/>
      <c r="F741" s="112"/>
    </row>
    <row r="742" spans="3:6" ht="12.75">
      <c r="C742" s="111"/>
      <c r="D742" s="109"/>
      <c r="F742" s="112"/>
    </row>
    <row r="743" spans="3:6" ht="12.75">
      <c r="C743" s="111"/>
      <c r="D743" s="109"/>
      <c r="F743" s="112"/>
    </row>
    <row r="744" spans="3:6" ht="12.75">
      <c r="C744" s="111"/>
      <c r="D744" s="109"/>
      <c r="F744" s="112"/>
    </row>
    <row r="745" spans="3:6" ht="12.75">
      <c r="C745" s="111"/>
      <c r="D745" s="109"/>
      <c r="F745" s="112"/>
    </row>
    <row r="746" spans="3:6" ht="12.75">
      <c r="C746" s="111"/>
      <c r="D746" s="109"/>
      <c r="F746" s="112"/>
    </row>
    <row r="747" spans="3:6" ht="12.75">
      <c r="C747" s="111"/>
      <c r="D747" s="109"/>
      <c r="F747" s="112"/>
    </row>
    <row r="748" spans="3:6" ht="12.75">
      <c r="C748" s="111"/>
      <c r="D748" s="109"/>
      <c r="F748" s="112"/>
    </row>
    <row r="749" spans="3:6" ht="12.75">
      <c r="C749" s="111"/>
      <c r="D749" s="109"/>
      <c r="F749" s="112"/>
    </row>
    <row r="750" spans="3:6" ht="12.75">
      <c r="C750" s="111"/>
      <c r="D750" s="109"/>
      <c r="F750" s="112"/>
    </row>
    <row r="751" spans="3:6" ht="12.75">
      <c r="C751" s="111"/>
      <c r="D751" s="109"/>
      <c r="F751" s="112"/>
    </row>
    <row r="752" spans="3:6" ht="12.75">
      <c r="C752" s="111"/>
      <c r="D752" s="109"/>
      <c r="F752" s="112"/>
    </row>
    <row r="753" spans="3:6" ht="12.75">
      <c r="C753" s="111"/>
      <c r="D753" s="109"/>
      <c r="F753" s="112"/>
    </row>
    <row r="754" spans="3:6" ht="12.75">
      <c r="C754" s="111"/>
      <c r="D754" s="109"/>
      <c r="F754" s="112"/>
    </row>
    <row r="755" spans="3:6" ht="12.75">
      <c r="C755" s="111"/>
      <c r="D755" s="109"/>
      <c r="F755" s="112"/>
    </row>
    <row r="756" spans="3:6" ht="12.75">
      <c r="C756" s="111"/>
      <c r="D756" s="109"/>
      <c r="F756" s="112"/>
    </row>
    <row r="757" spans="3:6" ht="12.75">
      <c r="C757" s="111"/>
      <c r="D757" s="109"/>
      <c r="F757" s="112"/>
    </row>
    <row r="758" spans="3:6" ht="12.75">
      <c r="C758" s="111"/>
      <c r="D758" s="109"/>
      <c r="F758" s="112"/>
    </row>
    <row r="759" spans="3:6" ht="12.75">
      <c r="C759" s="111"/>
      <c r="D759" s="109"/>
      <c r="F759" s="112"/>
    </row>
    <row r="760" spans="3:6" ht="12.75">
      <c r="C760" s="111"/>
      <c r="D760" s="109"/>
      <c r="F760" s="112"/>
    </row>
    <row r="761" spans="3:6" ht="12.75">
      <c r="C761" s="111"/>
      <c r="D761" s="109"/>
      <c r="F761" s="112"/>
    </row>
    <row r="762" spans="3:6" ht="12.75">
      <c r="C762" s="111"/>
      <c r="D762" s="109"/>
      <c r="F762" s="112"/>
    </row>
    <row r="763" spans="3:6" ht="12.75">
      <c r="C763" s="111"/>
      <c r="D763" s="109"/>
      <c r="F763" s="112"/>
    </row>
    <row r="764" spans="3:6" ht="12.75">
      <c r="C764" s="111"/>
      <c r="D764" s="109"/>
      <c r="F764" s="112"/>
    </row>
    <row r="765" spans="3:6" ht="12.75">
      <c r="C765" s="111"/>
      <c r="D765" s="109"/>
      <c r="F765" s="112"/>
    </row>
    <row r="766" spans="3:6" ht="12.75">
      <c r="C766" s="111"/>
      <c r="D766" s="109"/>
      <c r="F766" s="112"/>
    </row>
    <row r="767" spans="3:6" ht="12.75">
      <c r="C767" s="111"/>
      <c r="D767" s="109"/>
      <c r="F767" s="112"/>
    </row>
    <row r="768" spans="3:6" ht="12.75">
      <c r="C768" s="111"/>
      <c r="D768" s="109"/>
      <c r="F768" s="112"/>
    </row>
    <row r="769" spans="3:6" ht="12.75">
      <c r="C769" s="111"/>
      <c r="D769" s="109"/>
      <c r="F769" s="112"/>
    </row>
    <row r="770" spans="3:6" ht="12.75">
      <c r="C770" s="111"/>
      <c r="D770" s="109"/>
      <c r="F770" s="112"/>
    </row>
    <row r="771" spans="3:6" ht="12.75">
      <c r="C771" s="111"/>
      <c r="D771" s="109"/>
      <c r="F771" s="112"/>
    </row>
    <row r="772" spans="3:6" ht="12.75">
      <c r="C772" s="111"/>
      <c r="D772" s="109"/>
      <c r="F772" s="112"/>
    </row>
    <row r="773" spans="3:6" ht="12.75">
      <c r="C773" s="111"/>
      <c r="D773" s="109"/>
      <c r="F773" s="112"/>
    </row>
    <row r="774" spans="3:6" ht="12.75">
      <c r="C774" s="111"/>
      <c r="D774" s="109"/>
      <c r="F774" s="112"/>
    </row>
    <row r="775" spans="3:6" ht="12.75">
      <c r="C775" s="111"/>
      <c r="D775" s="109"/>
      <c r="F775" s="112"/>
    </row>
    <row r="776" spans="3:6" ht="12.75">
      <c r="C776" s="111"/>
      <c r="D776" s="109"/>
      <c r="F776" s="112"/>
    </row>
    <row r="777" spans="3:6" ht="12.75">
      <c r="C777" s="111"/>
      <c r="D777" s="109"/>
      <c r="F777" s="112"/>
    </row>
    <row r="778" spans="3:6" ht="12.75">
      <c r="C778" s="111"/>
      <c r="D778" s="109"/>
      <c r="F778" s="112"/>
    </row>
    <row r="779" spans="3:6" ht="12.75">
      <c r="C779" s="111"/>
      <c r="D779" s="109"/>
      <c r="F779" s="112"/>
    </row>
    <row r="780" spans="3:6" ht="12.75">
      <c r="C780" s="111"/>
      <c r="D780" s="109"/>
      <c r="F780" s="112"/>
    </row>
    <row r="781" spans="3:6" ht="12.75">
      <c r="C781" s="111"/>
      <c r="D781" s="109"/>
      <c r="F781" s="112"/>
    </row>
    <row r="782" spans="3:6" ht="12.75">
      <c r="C782" s="111"/>
      <c r="D782" s="109"/>
      <c r="F782" s="112"/>
    </row>
    <row r="783" spans="3:6" ht="12.75">
      <c r="C783" s="111"/>
      <c r="D783" s="109"/>
      <c r="F783" s="112"/>
    </row>
    <row r="784" spans="3:6" ht="12.75">
      <c r="C784" s="111"/>
      <c r="D784" s="109"/>
      <c r="F784" s="112"/>
    </row>
    <row r="785" spans="3:6" ht="12.75">
      <c r="C785" s="111"/>
      <c r="D785" s="109"/>
      <c r="F785" s="112"/>
    </row>
    <row r="786" spans="3:6" ht="12.75">
      <c r="C786" s="111"/>
      <c r="D786" s="109"/>
      <c r="F786" s="112"/>
    </row>
    <row r="787" spans="3:6" ht="12.75">
      <c r="C787" s="111"/>
      <c r="D787" s="109"/>
      <c r="F787" s="112"/>
    </row>
    <row r="788" spans="3:6" ht="12.75">
      <c r="C788" s="111"/>
      <c r="D788" s="109"/>
      <c r="F788" s="112"/>
    </row>
    <row r="789" spans="3:6" ht="12.75">
      <c r="C789" s="111"/>
      <c r="D789" s="109"/>
      <c r="F789" s="112"/>
    </row>
    <row r="790" spans="3:6" ht="12.75">
      <c r="C790" s="111"/>
      <c r="D790" s="109"/>
      <c r="F790" s="112"/>
    </row>
    <row r="791" spans="3:6" ht="12.75">
      <c r="C791" s="111"/>
      <c r="D791" s="109"/>
      <c r="F791" s="112"/>
    </row>
    <row r="792" spans="3:6" ht="12.75">
      <c r="C792" s="111"/>
      <c r="D792" s="109"/>
      <c r="F792" s="112"/>
    </row>
    <row r="793" spans="3:6" ht="12.75">
      <c r="C793" s="111"/>
      <c r="D793" s="109"/>
      <c r="F793" s="112"/>
    </row>
    <row r="794" spans="3:6" ht="12.75">
      <c r="C794" s="111"/>
      <c r="D794" s="109"/>
      <c r="F794" s="112"/>
    </row>
    <row r="795" spans="3:6" ht="12.75">
      <c r="C795" s="111"/>
      <c r="D795" s="109"/>
      <c r="F795" s="112"/>
    </row>
    <row r="796" spans="3:6" ht="12.75">
      <c r="C796" s="111"/>
      <c r="D796" s="109"/>
      <c r="F796" s="112"/>
    </row>
    <row r="797" spans="3:6" ht="12.75">
      <c r="C797" s="111"/>
      <c r="D797" s="109"/>
      <c r="F797" s="112"/>
    </row>
    <row r="798" spans="3:6" ht="12.75">
      <c r="C798" s="111"/>
      <c r="D798" s="109"/>
      <c r="F798" s="112"/>
    </row>
    <row r="799" spans="3:6" ht="12.75">
      <c r="C799" s="111"/>
      <c r="D799" s="109"/>
      <c r="F799" s="112"/>
    </row>
    <row r="800" spans="3:6" ht="12.75">
      <c r="C800" s="111"/>
      <c r="D800" s="109"/>
      <c r="F800" s="112"/>
    </row>
    <row r="801" spans="3:6" ht="12.75">
      <c r="C801" s="111"/>
      <c r="D801" s="109"/>
      <c r="F801" s="112"/>
    </row>
    <row r="802" spans="3:6" ht="12.75">
      <c r="C802" s="111"/>
      <c r="D802" s="109"/>
      <c r="F802" s="112"/>
    </row>
    <row r="803" spans="3:6" ht="12.75">
      <c r="C803" s="111"/>
      <c r="D803" s="109"/>
      <c r="F803" s="112"/>
    </row>
    <row r="804" spans="3:6" ht="12.75">
      <c r="C804" s="111"/>
      <c r="D804" s="109"/>
      <c r="F804" s="112"/>
    </row>
    <row r="805" spans="3:6" ht="12.75">
      <c r="C805" s="111"/>
      <c r="D805" s="109"/>
      <c r="F805" s="112"/>
    </row>
    <row r="806" spans="3:6" ht="12.75">
      <c r="C806" s="111"/>
      <c r="D806" s="109"/>
      <c r="F806" s="112"/>
    </row>
    <row r="807" spans="3:6" ht="12.75">
      <c r="C807" s="111"/>
      <c r="D807" s="109"/>
      <c r="F807" s="112"/>
    </row>
    <row r="808" spans="3:6" ht="12.75">
      <c r="C808" s="111"/>
      <c r="D808" s="109"/>
      <c r="F808" s="112"/>
    </row>
    <row r="809" spans="3:6" ht="12.75">
      <c r="C809" s="111"/>
      <c r="D809" s="109"/>
      <c r="F809" s="112"/>
    </row>
    <row r="810" spans="3:6" ht="12.75">
      <c r="C810" s="111"/>
      <c r="D810" s="109"/>
      <c r="F810" s="112"/>
    </row>
    <row r="811" spans="3:6" ht="12.75">
      <c r="C811" s="111"/>
      <c r="D811" s="109"/>
      <c r="F811" s="112"/>
    </row>
    <row r="812" spans="3:6" ht="12.75">
      <c r="C812" s="111"/>
      <c r="D812" s="109"/>
      <c r="F812" s="112"/>
    </row>
    <row r="813" spans="3:6" ht="12.75">
      <c r="C813" s="111"/>
      <c r="D813" s="109"/>
      <c r="F813" s="112"/>
    </row>
    <row r="814" spans="3:6" ht="12.75">
      <c r="C814" s="111"/>
      <c r="D814" s="109"/>
      <c r="F814" s="112"/>
    </row>
    <row r="815" spans="3:6" ht="12.75">
      <c r="C815" s="111"/>
      <c r="D815" s="109"/>
      <c r="F815" s="112"/>
    </row>
    <row r="816" spans="3:6" ht="12.75">
      <c r="C816" s="111"/>
      <c r="D816" s="109"/>
      <c r="F816" s="112"/>
    </row>
    <row r="817" spans="3:6" ht="12.75">
      <c r="C817" s="111"/>
      <c r="D817" s="109"/>
      <c r="F817" s="112"/>
    </row>
    <row r="818" spans="3:6" ht="12.75">
      <c r="C818" s="111"/>
      <c r="D818" s="109"/>
      <c r="F818" s="112"/>
    </row>
    <row r="819" spans="3:6" ht="12.75">
      <c r="C819" s="111"/>
      <c r="D819" s="109"/>
      <c r="F819" s="112"/>
    </row>
    <row r="820" spans="3:6" ht="12.75">
      <c r="C820" s="111"/>
      <c r="D820" s="109"/>
      <c r="F820" s="112"/>
    </row>
    <row r="821" spans="3:6" ht="12.75">
      <c r="C821" s="111"/>
      <c r="D821" s="109"/>
      <c r="F821" s="112"/>
    </row>
    <row r="822" spans="3:6" ht="12.75">
      <c r="C822" s="111"/>
      <c r="D822" s="109"/>
      <c r="F822" s="112"/>
    </row>
    <row r="823" spans="3:6" ht="12.75">
      <c r="C823" s="111"/>
      <c r="D823" s="109"/>
      <c r="F823" s="112"/>
    </row>
    <row r="824" spans="3:6" ht="12.75">
      <c r="C824" s="111"/>
      <c r="D824" s="109"/>
      <c r="F824" s="112"/>
    </row>
    <row r="825" spans="3:6" ht="12.75">
      <c r="C825" s="111"/>
      <c r="D825" s="109"/>
      <c r="F825" s="112"/>
    </row>
    <row r="826" spans="3:6" ht="12.75">
      <c r="C826" s="111"/>
      <c r="D826" s="109"/>
      <c r="F826" s="112"/>
    </row>
    <row r="827" spans="3:6" ht="12.75">
      <c r="C827" s="111"/>
      <c r="D827" s="109"/>
      <c r="F827" s="112"/>
    </row>
    <row r="828" spans="3:6" ht="12.75">
      <c r="C828" s="111"/>
      <c r="D828" s="109"/>
      <c r="F828" s="112"/>
    </row>
    <row r="829" spans="3:6" ht="12.75">
      <c r="C829" s="111"/>
      <c r="D829" s="109"/>
      <c r="F829" s="112"/>
    </row>
    <row r="830" spans="3:6" ht="12.75">
      <c r="C830" s="111"/>
      <c r="D830" s="109"/>
      <c r="F830" s="112"/>
    </row>
    <row r="831" spans="3:6" ht="12.75">
      <c r="C831" s="111"/>
      <c r="D831" s="109"/>
      <c r="F831" s="112"/>
    </row>
    <row r="832" spans="3:6" ht="12.75">
      <c r="C832" s="111"/>
      <c r="D832" s="109"/>
      <c r="F832" s="112"/>
    </row>
    <row r="833" spans="3:6" ht="12.75">
      <c r="C833" s="111"/>
      <c r="D833" s="109"/>
      <c r="F833" s="112"/>
    </row>
    <row r="834" spans="3:6" ht="12.75">
      <c r="C834" s="111"/>
      <c r="D834" s="109"/>
      <c r="F834" s="112"/>
    </row>
    <row r="835" spans="3:6" ht="12.75">
      <c r="C835" s="111"/>
      <c r="D835" s="109"/>
      <c r="F835" s="112"/>
    </row>
    <row r="836" spans="3:6" ht="12.75">
      <c r="C836" s="111"/>
      <c r="D836" s="109"/>
      <c r="F836" s="112"/>
    </row>
    <row r="837" spans="3:6" ht="12.75">
      <c r="C837" s="111"/>
      <c r="D837" s="109"/>
      <c r="F837" s="112"/>
    </row>
    <row r="838" spans="3:6" ht="12.75">
      <c r="C838" s="111"/>
      <c r="D838" s="109"/>
      <c r="F838" s="112"/>
    </row>
    <row r="839" spans="3:6" ht="12.75">
      <c r="C839" s="111"/>
      <c r="D839" s="109"/>
      <c r="F839" s="112"/>
    </row>
    <row r="840" spans="3:6" ht="12.75">
      <c r="C840" s="111"/>
      <c r="D840" s="109"/>
      <c r="F840" s="112"/>
    </row>
    <row r="841" spans="3:6" ht="12.75">
      <c r="C841" s="111"/>
      <c r="D841" s="109"/>
      <c r="F841" s="112"/>
    </row>
    <row r="842" spans="3:6" ht="12.75">
      <c r="C842" s="111"/>
      <c r="D842" s="109"/>
      <c r="F842" s="112"/>
    </row>
    <row r="843" spans="3:6" ht="12.75">
      <c r="C843" s="111"/>
      <c r="D843" s="109"/>
      <c r="F843" s="112"/>
    </row>
    <row r="844" spans="3:6" ht="12.75">
      <c r="C844" s="111"/>
      <c r="D844" s="109"/>
      <c r="F844" s="112"/>
    </row>
    <row r="845" spans="3:6" ht="12.75">
      <c r="C845" s="111"/>
      <c r="D845" s="109"/>
      <c r="F845" s="112"/>
    </row>
    <row r="846" spans="3:6" ht="12.75">
      <c r="C846" s="111"/>
      <c r="D846" s="109"/>
      <c r="F846" s="112"/>
    </row>
    <row r="847" spans="3:6" ht="12.75">
      <c r="C847" s="111"/>
      <c r="D847" s="109"/>
      <c r="F847" s="112"/>
    </row>
    <row r="848" spans="3:6" ht="12.75">
      <c r="C848" s="111"/>
      <c r="D848" s="109"/>
      <c r="F848" s="112"/>
    </row>
    <row r="849" spans="3:6" ht="12.75">
      <c r="C849" s="111"/>
      <c r="D849" s="109"/>
      <c r="F849" s="112"/>
    </row>
    <row r="850" spans="3:6" ht="12.75">
      <c r="C850" s="111"/>
      <c r="D850" s="109"/>
      <c r="F850" s="112"/>
    </row>
    <row r="851" spans="3:6" ht="12.75">
      <c r="C851" s="111"/>
      <c r="D851" s="109"/>
      <c r="F851" s="112"/>
    </row>
    <row r="852" spans="3:6" ht="12.75">
      <c r="C852" s="111"/>
      <c r="D852" s="109"/>
      <c r="F852" s="112"/>
    </row>
    <row r="853" spans="3:6" ht="12.75">
      <c r="C853" s="111"/>
      <c r="D853" s="109"/>
      <c r="F853" s="112"/>
    </row>
    <row r="854" spans="3:6" ht="12.75">
      <c r="C854" s="111"/>
      <c r="D854" s="109"/>
      <c r="F854" s="112"/>
    </row>
    <row r="855" spans="3:6" ht="12.75">
      <c r="C855" s="111"/>
      <c r="D855" s="109"/>
      <c r="F855" s="112"/>
    </row>
    <row r="856" spans="3:6" ht="12.75">
      <c r="C856" s="111"/>
      <c r="D856" s="109"/>
      <c r="F856" s="112"/>
    </row>
    <row r="857" spans="3:6" ht="12.75">
      <c r="C857" s="111"/>
      <c r="D857" s="109"/>
      <c r="F857" s="112"/>
    </row>
    <row r="858" spans="3:6" ht="12.75">
      <c r="C858" s="111"/>
      <c r="D858" s="109"/>
      <c r="F858" s="112"/>
    </row>
    <row r="859" spans="3:6" ht="12.75">
      <c r="C859" s="111"/>
      <c r="D859" s="109"/>
      <c r="F859" s="112"/>
    </row>
    <row r="860" spans="3:6" ht="12.75">
      <c r="C860" s="111"/>
      <c r="D860" s="109"/>
      <c r="F860" s="112"/>
    </row>
    <row r="861" spans="3:6" ht="12.75">
      <c r="C861" s="111"/>
      <c r="D861" s="109"/>
      <c r="F861" s="112"/>
    </row>
    <row r="862" spans="3:6" ht="12.75">
      <c r="C862" s="111"/>
      <c r="D862" s="109"/>
      <c r="F862" s="112"/>
    </row>
    <row r="863" spans="3:6" ht="12.75">
      <c r="C863" s="111"/>
      <c r="D863" s="109"/>
      <c r="F863" s="112"/>
    </row>
    <row r="864" spans="3:6" ht="12.75">
      <c r="C864" s="111"/>
      <c r="D864" s="109"/>
      <c r="F864" s="112"/>
    </row>
    <row r="865" spans="3:6" ht="12.75">
      <c r="C865" s="111"/>
      <c r="D865" s="109"/>
      <c r="F865" s="112"/>
    </row>
    <row r="866" spans="3:6" ht="12.75">
      <c r="C866" s="111"/>
      <c r="D866" s="109"/>
      <c r="F866" s="112"/>
    </row>
    <row r="867" spans="3:6" ht="12.75">
      <c r="C867" s="111"/>
      <c r="D867" s="109"/>
      <c r="F867" s="112"/>
    </row>
    <row r="868" spans="3:6" ht="12.75">
      <c r="C868" s="111"/>
      <c r="D868" s="109"/>
      <c r="F868" s="112"/>
    </row>
    <row r="869" spans="3:6" ht="12.75">
      <c r="C869" s="111"/>
      <c r="D869" s="109"/>
      <c r="F869" s="112"/>
    </row>
    <row r="870" spans="3:6" ht="12.75">
      <c r="C870" s="111"/>
      <c r="D870" s="109"/>
      <c r="F870" s="112"/>
    </row>
    <row r="871" spans="3:6" ht="12.75">
      <c r="C871" s="111"/>
      <c r="D871" s="109"/>
      <c r="F871" s="112"/>
    </row>
    <row r="872" spans="3:6" ht="12.75">
      <c r="C872" s="111"/>
      <c r="D872" s="109"/>
      <c r="F872" s="112"/>
    </row>
    <row r="873" spans="3:6" ht="12.75">
      <c r="C873" s="111"/>
      <c r="D873" s="109"/>
      <c r="F873" s="112"/>
    </row>
    <row r="874" spans="3:6" ht="12.75">
      <c r="C874" s="111"/>
      <c r="D874" s="109"/>
      <c r="F874" s="112"/>
    </row>
    <row r="875" spans="3:6" ht="12.75">
      <c r="C875" s="111"/>
      <c r="D875" s="109"/>
      <c r="F875" s="112"/>
    </row>
    <row r="876" spans="3:6" ht="12.75">
      <c r="C876" s="111"/>
      <c r="D876" s="109"/>
      <c r="F876" s="112"/>
    </row>
    <row r="877" spans="3:6" ht="12.75">
      <c r="C877" s="111"/>
      <c r="D877" s="109"/>
      <c r="F877" s="112"/>
    </row>
    <row r="878" spans="3:6" ht="12.75">
      <c r="C878" s="111"/>
      <c r="D878" s="109"/>
      <c r="F878" s="112"/>
    </row>
    <row r="879" spans="3:6" ht="12.75">
      <c r="C879" s="111"/>
      <c r="D879" s="109"/>
      <c r="F879" s="112"/>
    </row>
    <row r="880" spans="3:6" ht="12.75">
      <c r="C880" s="111"/>
      <c r="D880" s="109"/>
      <c r="F880" s="112"/>
    </row>
    <row r="881" spans="3:6" ht="12.75">
      <c r="C881" s="111"/>
      <c r="D881" s="109"/>
      <c r="F881" s="112"/>
    </row>
    <row r="882" spans="3:6" ht="12.75">
      <c r="C882" s="111"/>
      <c r="D882" s="109"/>
      <c r="F882" s="112"/>
    </row>
    <row r="883" spans="3:6" ht="12.75">
      <c r="C883" s="111"/>
      <c r="D883" s="109"/>
      <c r="F883" s="112"/>
    </row>
    <row r="884" spans="3:6" ht="12.75">
      <c r="C884" s="111"/>
      <c r="D884" s="109"/>
      <c r="F884" s="112"/>
    </row>
    <row r="885" spans="3:6" ht="12.75">
      <c r="C885" s="111"/>
      <c r="D885" s="109"/>
      <c r="F885" s="112"/>
    </row>
    <row r="886" spans="3:6" ht="12.75">
      <c r="C886" s="111"/>
      <c r="D886" s="109"/>
      <c r="F886" s="112"/>
    </row>
    <row r="887" spans="3:6" ht="12.75">
      <c r="C887" s="111"/>
      <c r="D887" s="109"/>
      <c r="F887" s="112"/>
    </row>
    <row r="888" spans="3:6" ht="12.75">
      <c r="C888" s="111"/>
      <c r="D888" s="109"/>
      <c r="F888" s="112"/>
    </row>
    <row r="889" spans="3:6" ht="12.75">
      <c r="C889" s="111"/>
      <c r="D889" s="109"/>
      <c r="F889" s="112"/>
    </row>
    <row r="890" spans="3:6" ht="12.75">
      <c r="C890" s="111"/>
      <c r="D890" s="109"/>
      <c r="F890" s="112"/>
    </row>
    <row r="891" spans="3:6" ht="12.75">
      <c r="C891" s="111"/>
      <c r="D891" s="109"/>
      <c r="F891" s="112"/>
    </row>
    <row r="892" spans="3:6" ht="12.75">
      <c r="C892" s="111"/>
      <c r="D892" s="109"/>
      <c r="F892" s="112"/>
    </row>
    <row r="893" spans="3:6" ht="12.75">
      <c r="C893" s="111"/>
      <c r="D893" s="109"/>
      <c r="F893" s="112"/>
    </row>
    <row r="894" spans="3:6" ht="12.75">
      <c r="C894" s="111"/>
      <c r="D894" s="109"/>
      <c r="F894" s="112"/>
    </row>
    <row r="895" spans="3:6" ht="12.75">
      <c r="C895" s="111"/>
      <c r="D895" s="109"/>
      <c r="F895" s="112"/>
    </row>
    <row r="896" spans="3:6" ht="12.75">
      <c r="C896" s="111"/>
      <c r="D896" s="109"/>
      <c r="F896" s="112"/>
    </row>
    <row r="897" spans="3:6" ht="12.75">
      <c r="C897" s="111"/>
      <c r="D897" s="109"/>
      <c r="F897" s="112"/>
    </row>
    <row r="898" spans="3:6" ht="12.75"/>
    <row r="899" spans="3:6" ht="12.75"/>
    <row r="900" spans="3:6" ht="12.75"/>
    <row r="901" spans="3:6" ht="12.75"/>
    <row r="902" spans="3:6" ht="12.75"/>
    <row r="903" spans="3:6" ht="12.75"/>
    <row r="904" spans="3:6" ht="12.75"/>
    <row r="905" spans="3:6" ht="12.75"/>
    <row r="906" spans="3:6" ht="12.75"/>
    <row r="907" spans="3:6" ht="12.75"/>
    <row r="908" spans="3:6" ht="12.75"/>
    <row r="909" spans="3:6" ht="12.75"/>
    <row r="910" spans="3:6" ht="12.75"/>
    <row r="911" spans="3:6" ht="12.75"/>
    <row r="912" spans="3:6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</sheetData>
  <mergeCells count="4">
    <mergeCell ref="D4:E4"/>
    <mergeCell ref="F4:G4"/>
    <mergeCell ref="H4:I4"/>
    <mergeCell ref="B4:C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июль (срок до 2 августа)</vt:lpstr>
      <vt:lpstr>Август (заполнить в срок до 2 а</vt:lpstr>
      <vt:lpstr>Сентябрь</vt:lpstr>
      <vt:lpstr>Октябрь (срок - до 2 ноября)</vt:lpstr>
      <vt:lpstr>Ноябрь (срок - до 3 декабря)</vt:lpstr>
      <vt:lpstr>декабрь </vt:lpstr>
      <vt:lpstr>сентябрь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2019-09-24T11:17:14Z</dcterms:created>
  <dcterms:modified xsi:type="dcterms:W3CDTF">2019-09-24T11:17:14Z</dcterms:modified>
</cp:coreProperties>
</file>